
<file path=[Content_Types].xml><?xml version="1.0" encoding="utf-8"?>
<Types xmlns="http://schemas.openxmlformats.org/package/2006/content-type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628"/>
  <workbookPr defaultThemeVersion="202300"/>
  <mc:AlternateContent xmlns:mc="http://schemas.openxmlformats.org/markup-compatibility/2006">
    <mc:Choice Requires="x15">
      <x15ac:absPath xmlns:x15ac="http://schemas.microsoft.com/office/spreadsheetml/2010/11/ac" url="\\lightning.in.arun.gov.uk\Depts\Planning\PLANNING &amp; HOUSING POLICY\10. Monitoring\IFS (Infrastructure Funding Statement)\IFS 2023-24\"/>
    </mc:Choice>
  </mc:AlternateContent>
  <xr:revisionPtr revIDLastSave="0" documentId="13_ncr:1_{08577D3E-6376-42B7-B3A6-6B3CB5A8ED8D}" xr6:coauthVersionLast="47" xr6:coauthVersionMax="47" xr10:uidLastSave="{00000000-0000-0000-0000-000000000000}"/>
  <bookViews>
    <workbookView xWindow="-120" yWindow="-120" windowWidth="29040" windowHeight="15840" xr2:uid="{C491F00E-97AD-4BEA-804B-99864BBF4692}"/>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188" i="1" l="1"/>
  <c r="A187" i="1"/>
  <c r="A186" i="1"/>
  <c r="A185" i="1"/>
  <c r="A184" i="1"/>
  <c r="A183" i="1"/>
  <c r="A182" i="1"/>
  <c r="A181" i="1"/>
  <c r="A180" i="1"/>
  <c r="A179" i="1"/>
  <c r="A178" i="1"/>
  <c r="A177" i="1"/>
  <c r="A176" i="1"/>
  <c r="A175" i="1"/>
  <c r="A174" i="1"/>
  <c r="A173" i="1"/>
  <c r="A172" i="1"/>
  <c r="A171" i="1"/>
  <c r="A170" i="1"/>
  <c r="A169" i="1"/>
  <c r="A168" i="1"/>
  <c r="A167" i="1"/>
  <c r="A166" i="1"/>
  <c r="A165" i="1"/>
  <c r="A164" i="1"/>
  <c r="A163" i="1"/>
  <c r="A162" i="1"/>
  <c r="A161" i="1"/>
  <c r="A160" i="1"/>
  <c r="A159" i="1"/>
  <c r="A158" i="1"/>
  <c r="A157" i="1"/>
  <c r="A156" i="1"/>
  <c r="A155" i="1"/>
  <c r="A154" i="1"/>
  <c r="A153" i="1"/>
  <c r="A152" i="1"/>
  <c r="A151" i="1"/>
  <c r="A150" i="1"/>
  <c r="A149" i="1"/>
  <c r="A148" i="1"/>
  <c r="A147" i="1"/>
  <c r="A146" i="1"/>
  <c r="A145" i="1"/>
  <c r="A144" i="1"/>
  <c r="A143" i="1"/>
  <c r="A142" i="1"/>
  <c r="A141" i="1"/>
  <c r="A140" i="1"/>
  <c r="A139" i="1"/>
  <c r="A138" i="1"/>
  <c r="A137" i="1"/>
  <c r="A136" i="1"/>
  <c r="A135" i="1"/>
  <c r="A134" i="1"/>
  <c r="A133" i="1"/>
  <c r="A132" i="1"/>
  <c r="A131" i="1"/>
  <c r="A130" i="1"/>
  <c r="A129" i="1"/>
  <c r="A128" i="1"/>
  <c r="A127" i="1"/>
  <c r="A126" i="1"/>
  <c r="A125" i="1"/>
  <c r="A124" i="1"/>
  <c r="A123" i="1"/>
  <c r="A122" i="1"/>
  <c r="A121" i="1"/>
  <c r="A120" i="1"/>
  <c r="A119" i="1"/>
  <c r="A118" i="1"/>
  <c r="A117" i="1"/>
  <c r="A116" i="1"/>
  <c r="A115" i="1"/>
  <c r="A114" i="1"/>
  <c r="A113" i="1"/>
  <c r="A112" i="1"/>
  <c r="A111" i="1"/>
  <c r="A110" i="1"/>
  <c r="A109" i="1"/>
  <c r="A108" i="1"/>
  <c r="A107" i="1"/>
  <c r="A106" i="1"/>
  <c r="A105" i="1"/>
  <c r="A104" i="1"/>
  <c r="A103" i="1"/>
  <c r="A102" i="1"/>
  <c r="A101" i="1"/>
  <c r="A100" i="1"/>
  <c r="A99" i="1"/>
  <c r="A98" i="1"/>
  <c r="A97" i="1"/>
  <c r="A96" i="1"/>
  <c r="A95" i="1"/>
  <c r="A94" i="1"/>
  <c r="A93" i="1"/>
  <c r="A92" i="1"/>
  <c r="A91" i="1"/>
  <c r="A90" i="1"/>
  <c r="A89" i="1"/>
  <c r="A88" i="1"/>
  <c r="A87" i="1"/>
  <c r="A86" i="1"/>
  <c r="A85" i="1"/>
  <c r="A84" i="1"/>
  <c r="A83" i="1"/>
  <c r="A82" i="1"/>
  <c r="A81" i="1"/>
  <c r="A80" i="1"/>
  <c r="A79" i="1"/>
  <c r="A78" i="1"/>
  <c r="A77" i="1"/>
  <c r="A76" i="1"/>
  <c r="A75" i="1"/>
  <c r="A74" i="1"/>
  <c r="A73" i="1"/>
  <c r="A72" i="1"/>
  <c r="A71" i="1"/>
  <c r="A70" i="1"/>
  <c r="A69" i="1"/>
  <c r="A68" i="1"/>
  <c r="A67" i="1"/>
  <c r="A66" i="1"/>
  <c r="A65" i="1"/>
  <c r="A64" i="1"/>
  <c r="A63" i="1"/>
  <c r="A62" i="1"/>
  <c r="A61" i="1"/>
  <c r="A60" i="1"/>
  <c r="A59" i="1"/>
  <c r="A58" i="1"/>
  <c r="A57" i="1"/>
  <c r="A56" i="1"/>
  <c r="A55" i="1"/>
  <c r="A54" i="1"/>
  <c r="A53" i="1"/>
  <c r="A52" i="1"/>
  <c r="A51" i="1"/>
  <c r="A50" i="1"/>
  <c r="A49" i="1"/>
  <c r="A48" i="1"/>
  <c r="A47" i="1"/>
  <c r="A46" i="1"/>
  <c r="A45" i="1"/>
  <c r="A44" i="1"/>
  <c r="A43" i="1"/>
  <c r="A42" i="1"/>
  <c r="A41" i="1"/>
  <c r="A40" i="1"/>
  <c r="A39" i="1"/>
  <c r="A38" i="1"/>
  <c r="A37" i="1"/>
  <c r="A36" i="1"/>
  <c r="A35" i="1"/>
  <c r="A34" i="1"/>
  <c r="A33" i="1"/>
  <c r="A32" i="1"/>
  <c r="A31" i="1"/>
  <c r="A30" i="1"/>
  <c r="A29" i="1"/>
  <c r="A28" i="1"/>
  <c r="A27" i="1"/>
  <c r="A26" i="1"/>
  <c r="A25" i="1"/>
  <c r="A24" i="1"/>
  <c r="A23" i="1"/>
  <c r="A22" i="1"/>
  <c r="A21" i="1"/>
  <c r="A20" i="1"/>
  <c r="A19" i="1"/>
  <c r="A18" i="1"/>
  <c r="A17" i="1"/>
  <c r="A16" i="1"/>
  <c r="A15" i="1"/>
  <c r="A14" i="1"/>
  <c r="A13" i="1"/>
  <c r="A12" i="1"/>
  <c r="A11" i="1"/>
  <c r="A10" i="1"/>
  <c r="A9" i="1"/>
  <c r="A8" i="1"/>
  <c r="A7" i="1"/>
  <c r="A6" i="1"/>
  <c r="A5" i="1"/>
  <c r="A4" i="1"/>
  <c r="A3" i="1"/>
  <c r="A2"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tc={3E7E453A-20ED-4698-AFEB-241A095AB1BC}</author>
    <author>tc={E7DE2FE0-6420-41DD-9C88-763B68A1C7A3}</author>
    <author>tc={D2122FDF-7C90-410A-B941-0EC9F0C1B21A}</author>
    <author>tc={86E2B135-5FF6-4AC4-950D-9603B9FC0229}</author>
    <author>tc={50AE96A5-2211-4164-978A-026180CBD2ED}</author>
  </authors>
  <commentList>
    <comment ref="H1" authorId="0" shapeId="0" xr:uid="{3E7E453A-20ED-4698-AFEB-241A095AB1BC}">
      <text>
        <t xml:space="preserve">[Threaded comment]
Your version of Excel allows you to read this threaded comment; however, any edits to it will get removed if the file is opened in a newer version of Excel. Learn more: https://go.microsoft.com/fwlink/?linkid=870924
Comment:
    If the total amount originally received has been part spent the amount stated in this column will be the remaining amount left that still needs to be spent as at 31st March 2024.  However it may subsequently have been allocated or spent post 1 April 2024 </t>
      </text>
    </comment>
    <comment ref="I1" authorId="1" shapeId="0" xr:uid="{E7DE2FE0-6420-41DD-9C88-763B68A1C7A3}">
      <text>
        <t xml:space="preserve">[Threaded comment]
Your version of Excel allows you to read this threaded comment; however, any edits to it will get removed if the file is opened in a newer version of Excel. Learn more: https://go.microsoft.com/fwlink/?linkid=870924
Comment:
    Notes are repeated for each transaction on a single obligation
</t>
      </text>
    </comment>
    <comment ref="J1" authorId="2" shapeId="0" xr:uid="{D2122FDF-7C90-410A-B941-0EC9F0C1B21A}">
      <text>
        <t xml:space="preserve">[Threaded comment]
Your version of Excel allows you to read this threaded comment; however, any edits to it will get removed if the file is opened in a newer version of Excel. Learn more: https://go.microsoft.com/fwlink/?linkid=870924
Comment:
    Notes are repeated for each transaction on a single obligation
</t>
      </text>
    </comment>
    <comment ref="K1" authorId="3" shapeId="0" xr:uid="{86E2B135-5FF6-4AC4-950D-9603B9FC0229}">
      <text>
        <t xml:space="preserve">[Threaded comment]
Your version of Excel allows you to read this threaded comment; however, any edits to it will get removed if the file is opened in a newer version of Excel. Learn more: https://go.microsoft.com/fwlink/?linkid=870924
Comment:
    RAG Rated as RED = received 10 or more years ago or its within a year of its spend target date and should be spent in the next year, ORANGE = should be spent within the next 3-6 years and GREEN = has 6 years or more until its spend by date or 10 year target.  The agreement should be checked for the exact Spend by Date as some do not have one so a colour has been assigned based on the number of years since receipt.
</t>
      </text>
    </comment>
    <comment ref="H4" authorId="4" shapeId="0" xr:uid="{50AE96A5-2211-4164-978A-026180CBD2ED}">
      <text>
        <t>[Threaded comment]
Your version of Excel allows you to read this threaded comment; however, any edits to it will get removed if the file is opened in a newer version of Excel. Learn more: https://go.microsoft.com/fwlink/?linkid=870924
Comment:
    £899,810.37 still on deposit - once allocation of £725,887.12 is spent it will leave £173,923.25 unallocated</t>
      </text>
    </comment>
  </commentList>
</comments>
</file>

<file path=xl/sharedStrings.xml><?xml version="1.0" encoding="utf-8"?>
<sst xmlns="http://schemas.openxmlformats.org/spreadsheetml/2006/main" count="1102" uniqueCount="552">
  <si>
    <t>link</t>
  </si>
  <si>
    <t>Application</t>
  </si>
  <si>
    <t>Location</t>
  </si>
  <si>
    <t>UID</t>
  </si>
  <si>
    <t>Obligation Purpose</t>
  </si>
  <si>
    <t>IFS Category</t>
  </si>
  <si>
    <t>Obligation Description</t>
  </si>
  <si>
    <t>Amount Held at 31/3/24</t>
  </si>
  <si>
    <t>Spend Notes</t>
  </si>
  <si>
    <t>Spend Comments</t>
  </si>
  <si>
    <t>Spend Target</t>
  </si>
  <si>
    <t>A/132/17/OUT</t>
  </si>
  <si>
    <t>Quiet Waters Roundstone Lane Angmering</t>
  </si>
  <si>
    <t>Affordable Housing</t>
  </si>
  <si>
    <t>affordable-housing</t>
  </si>
  <si>
    <t>5.2 On or before the completion of the disposal of the Affordable Housing Units pay £100,000 contribution towards off site affordable housing provision within the District of Arun.</t>
  </si>
  <si>
    <t>Paid by being offset against a Council Land acquisition of affordable housing_x000D_
S106 Not restricted but target date entered for internal use</t>
  </si>
  <si>
    <t>A/136/14/PL</t>
  </si>
  <si>
    <t>Merrivale Station Road Angmering</t>
  </si>
  <si>
    <t>Affordable Housing Contribution of £12,171</t>
  </si>
  <si>
    <t>No restrictions on when or where to spend but an internal target spend by date has been input.</t>
  </si>
  <si>
    <t>BE/122/10/</t>
  </si>
  <si>
    <t>Site 6 Chichester Road North Bersted</t>
  </si>
  <si>
    <t>Pay additional affordable housing contribution of £750,000 Before occupation of 305 market dwellings</t>
  </si>
  <si>
    <t>PART ALLOCATED 2023-24</t>
  </si>
  <si>
    <t>S106 Not restricted but target date entered for internal use
£725,887.12 Allocated at the Housing and Wellbeing committee on 20 June 2023 towards the purchase of affordable homes on The Boweries (BN/135/20/PL) and Warwick Nursery (BN/153/20/PL) (Elivia Homes Development)
That will leave £173,923.25 left to allocate and spend.</t>
  </si>
  <si>
    <t>BR/106/15/PL</t>
  </si>
  <si>
    <t>5 Argyle Circus Bognor Regis</t>
  </si>
  <si>
    <t>Affordable Housing Contribution - £1,656</t>
  </si>
  <si>
    <t>No spend restrictions but target added to aid timely spend.</t>
  </si>
  <si>
    <t>BR/135/13/</t>
  </si>
  <si>
    <t>Land to rear of 6 Ockley Road Ockley Road Bognor Regis</t>
  </si>
  <si>
    <t>Affordable housing contribution which can be spent within the whole of the Arun District</t>
  </si>
  <si>
    <t>All still to spend as at feb 2021_x000D_
S106 Not restricted but target date entered for internal use</t>
  </si>
  <si>
    <t>BR/140/15/PL</t>
  </si>
  <si>
    <t>The Manor House 12 Chichester Road Bognor Regis</t>
  </si>
  <si>
    <t>Affordable Housing Contribution</t>
  </si>
  <si>
    <t>S106 Not restricted but target date entered for internal use</t>
  </si>
  <si>
    <t>BR/162/13/</t>
  </si>
  <si>
    <t>Land adj to 47 South Way (Former Caretakers house) Bognor Regis</t>
  </si>
  <si>
    <t>BR/179/14/PL</t>
  </si>
  <si>
    <t>33 Shelley Road Bognor Regis</t>
  </si>
  <si>
    <t>BR/181/15/PL</t>
  </si>
  <si>
    <t>55 Victoria Drive Bognor Regis</t>
  </si>
  <si>
    <t>Affordable Housing Contribution £1,656</t>
  </si>
  <si>
    <t>Not restricted but target added to aid timely spend.</t>
  </si>
  <si>
    <t>BR/201/15/PL</t>
  </si>
  <si>
    <t>56 Linden Road Bognor Regis</t>
  </si>
  <si>
    <t>Free to spend, no restrictions but target added to aid timely spend.</t>
  </si>
  <si>
    <t>BR/273/15/PL</t>
  </si>
  <si>
    <t>14 Ivydale Road Bognor Regis</t>
  </si>
  <si>
    <t>Pay Affordable Housing</t>
  </si>
  <si>
    <t>BR/316/10/</t>
  </si>
  <si>
    <t>21-23 Sturges Road Bognor Regis</t>
  </si>
  <si>
    <t>Pay the affordable housing contribution</t>
  </si>
  <si>
    <t>Paid in 3 lumps in s106 spreadsheet - £8,876 &amp; £2,164 paid 29/3/2018 &amp; £4,199.19 paid 11/6/2018_x000D_
S106 Not restricted but target date entered to aid internal use</t>
  </si>
  <si>
    <t>BR/32/16/PL</t>
  </si>
  <si>
    <t>Land adjacent to 3 Glencathara Road Bognor Regis</t>
  </si>
  <si>
    <t>Pay Affordable Housing Contribution</t>
  </si>
  <si>
    <t>BR/326/18/PL</t>
  </si>
  <si>
    <t>The Royal Hotel The Esplanade Bognor Regis</t>
  </si>
  <si>
    <t>Pay the affordable housing contribution on or before first occupation</t>
  </si>
  <si>
    <t>BR/48/14/</t>
  </si>
  <si>
    <t>Barn Restaurant 71 High Street Bognor Regis</t>
  </si>
  <si>
    <t>Affordable Housing Contribution - £3512</t>
  </si>
  <si>
    <t>5% Can be used for related projects_x000D_
All still to spend as at Feb 2021_x000D_
S106 Not restricted but target date entered for internal use</t>
  </si>
  <si>
    <t>BR/68/15/PL</t>
  </si>
  <si>
    <t>61 Queensway Bognor Regis</t>
  </si>
  <si>
    <t>no restrictions but target added to aid timely spend.</t>
  </si>
  <si>
    <t>BR/71/12/</t>
  </si>
  <si>
    <t>R/O Beaumaris, Stapleford &amp; Holyrood Sylvan Way Bognor Regis</t>
  </si>
  <si>
    <t>Affordable housing within the whole of the Arun District</t>
  </si>
  <si>
    <t>This amount includes an extra £150 towards affordable housing, as the monitoring fee was paid into the affordable housing account in error._x000D_
S106 Not restricted but target date entered for internal use</t>
  </si>
  <si>
    <t>BR/79/14/PL</t>
  </si>
  <si>
    <t>Ashby House 40 Richmond Avenue Bognor Regis</t>
  </si>
  <si>
    <t>EP/131/10/</t>
  </si>
  <si>
    <t>East Preston Sailing Club Sea Road East Preston</t>
  </si>
  <si>
    <t>Pay £9,128 for AH indexed</t>
  </si>
  <si>
    <t>Can only be spent in the parish where the development is located or in adjacent parishes.  8671.60 left after 5% moved.</t>
  </si>
  <si>
    <t>EP/135/12/</t>
  </si>
  <si>
    <t>Malvern &amp; Kerria Station Road East Preston</t>
  </si>
  <si>
    <t>Contribute sum £ 113,185 to Provide affordable housing within the whole of the Arun District</t>
  </si>
  <si>
    <t>No spend restrictions (But aim to spend within 10 years - 20-03-24).  112160.05 left to spend.</t>
  </si>
  <si>
    <t>EP/146/15/PL</t>
  </si>
  <si>
    <t>Slaters Cottage 3 The Street East Preston</t>
  </si>
  <si>
    <t>5% can be used for related projects. All still to spend as at Feb 2021_x000D_
S106 Not restricted but target date entered for internal use</t>
  </si>
  <si>
    <t>EP/159/15/PL</t>
  </si>
  <si>
    <t>38 Sea Road East Preston</t>
  </si>
  <si>
    <t>No indexation, or restriction on spending but can use 5% on related projects._x000D_
Retrospective invoice raised on 08/03/17 to marry up with cheque payment received from owner._x000D_
All still to spend as at year end 2017_x000D_
S106 Not restricted but target date entered for internal use</t>
  </si>
  <si>
    <t>EP/83/12/</t>
  </si>
  <si>
    <t>The Martlets Sea Road East Preston</t>
  </si>
  <si>
    <t>Pay affordable housing contribution of £49,291</t>
  </si>
  <si>
    <t>5% or 15000 can be offset to related projects_x000D_
S106 Not restricted but target date entered for internal use</t>
  </si>
  <si>
    <t>EP/92/13/</t>
  </si>
  <si>
    <t>PT Playground 119 Sea Road East Preston</t>
  </si>
  <si>
    <t>FG/110/11/</t>
  </si>
  <si>
    <t>White Thorne The Warren Ferring</t>
  </si>
  <si>
    <t>Pay £10,345 for affordable housing off site but within the vicinity of the site</t>
  </si>
  <si>
    <t>Out of court settlement has meant a smaller contribution received.  No restrictions on spending_x000D_
but target date entered for internal use</t>
  </si>
  <si>
    <t>FG/114/12/</t>
  </si>
  <si>
    <t>4 - 7 Ocean Parade Ocean Drive Ferring</t>
  </si>
  <si>
    <t>No indexation or spend restrictions apply_x000D_
All still to spend as at feb 2021_x000D_
S106 Not restricted but target date entered for internal use</t>
  </si>
  <si>
    <t>K/12/12/</t>
  </si>
  <si>
    <t>69 Coastal Road East Preston Littlehampton</t>
  </si>
  <si>
    <t>Affordable housing contribution</t>
  </si>
  <si>
    <t>Half payment accepted as out of court settlement._x000D_
6085.50 All still to spend as at feb 2021_x000D_
S106 Not restricted but target date entered for internal use</t>
  </si>
  <si>
    <t>K/35/15/PL</t>
  </si>
  <si>
    <t>Part garden to West of 9 Coastal Road Kingston</t>
  </si>
  <si>
    <t>LU/101/10/</t>
  </si>
  <si>
    <t>Plots 51-58 Eden Park Worthing Road Littlehampton</t>
  </si>
  <si>
    <t>Pay £32500 subject to interest and indexation to ADC if First Planning Permission commenced or £32,500 if the the Second Planning Permission is commenced.This is a duplicate application in effect.</t>
  </si>
  <si>
    <t>LU/378/10/</t>
  </si>
  <si>
    <t>72 &amp; 74 Wick Street Littlehampton</t>
  </si>
  <si>
    <t>Pay £2958 (indexed) for AH</t>
  </si>
  <si>
    <t>Can only be spent in Littlehampton or adjoining parishes. £2810.10 remains (less 5% admin amount).</t>
  </si>
  <si>
    <t>LU/389/10/</t>
  </si>
  <si>
    <t>Land adj to 25 Oakcroft Gardens Littlehampton</t>
  </si>
  <si>
    <t>Pay £1,656 for affordable housing</t>
  </si>
  <si>
    <t>Can only be spent within Littlehampton or adjoining parishes. £1573.20 remains (less 5% admin moved to projects)</t>
  </si>
  <si>
    <t>R/14/12/</t>
  </si>
  <si>
    <t>Macaulay Library Supply Co Ltd Waverley Road Rustington</t>
  </si>
  <si>
    <t>On or before start of Development pay affordable housing contribution for affordable housing in the parish where the develop is located or adjacent parishes</t>
  </si>
  <si>
    <t>Commenced under this S106 record (as amended by R/286/13) not under R/294/14/PL as previously thought. No restrictions but target added to aid timely spend.</t>
  </si>
  <si>
    <t>R/181/15/PL</t>
  </si>
  <si>
    <t>Land to the south of The Tiled Barn Station Road East Preston</t>
  </si>
  <si>
    <t>No restriction  but target added to aid timely spend.</t>
  </si>
  <si>
    <t>R/269/15/PL</t>
  </si>
  <si>
    <t>Hares Rustington Limited Station Road Rustington</t>
  </si>
  <si>
    <t>A/76/20/PL</t>
  </si>
  <si>
    <t>Land at Dappers Lane Angmering</t>
  </si>
  <si>
    <t>Swimming Pool</t>
  </si>
  <si>
    <t>community-facilities</t>
  </si>
  <si>
    <t>SCHEDULE 3 Clause 3.1 To pay to the District Council 50% of the Sports Contribution (Towards increasing the capacity of swimming pool changing facility provision for the District) prior to the Occupation of the first (1 No) Housing Unit to be Occupied.</t>
  </si>
  <si>
    <t>A/99/17/OUT</t>
  </si>
  <si>
    <t>Land South of Water Lane Angmering</t>
  </si>
  <si>
    <t>Police</t>
  </si>
  <si>
    <t>Sch 3. Clause 2 Pay the Police Contribution to the District Council before the Occupation of the 75th housing unit towards cost of adapting converting space in BR police station to form new Arun Neighbourhood Response Team Office</t>
  </si>
  <si>
    <t>PO2 - Support Staff at Littlehampton Police Station £312.90_x000D_
POG - Adapt/Convert Bognor Regis Station for a new Arun NPT £14562.45_x000D_
POI - Additional Officer in the Angmering NPT £2239.81_x000D_
POK - Vehicle for the Angmering NPT £5594.75</t>
  </si>
  <si>
    <t>Sport Hall</t>
  </si>
  <si>
    <t>Schedule 3. Clause 3 To pay the Sport and Leisure contribution to the District Council before the occupation of the 25th housing To be used towards increasing the number of health and fitness stations, increase the gym changing facilities, increase the level of swimming pool changing facilities and provide village change spaces all as part of the new larger leisure centre to be provided in Littlehampton and provision of a new full size 3G pitch surface and base layer at Palmer Road to serve the East of the District.</t>
  </si>
  <si>
    <t>PART ALLOCATED 2022-23</t>
  </si>
  <si>
    <t>Of the £50,603.51 with indexation received on this obligation it must be split between:
SP1 - £37,465.30 to Increase Health &amp; Fitness Stations and Changing facilities and Increased Swimming Pool Change facilities @ L'ton Wave (currently unallocated)  (£14,427.24  Health and fitness + £23,038.05 Changing facilities)
PA8 - £13,138.21 For New 3G Pitch to serve East of District -  Allocated to PA8 -Palmer Road Sports Hub at Policy &amp; Finance Committee 9/2/23</t>
  </si>
  <si>
    <t>AL/3/19/PL</t>
  </si>
  <si>
    <t>Nyton Nursery Nyton Road Westergate</t>
  </si>
  <si>
    <t>Pay the Leisure pool contribution on or before occupation of the 46th dwelling towards the provision or improvement of public swimming pools within the district of Arun</t>
  </si>
  <si>
    <t>towards the provision or improvement of public swimming pools within the district of Arun</t>
  </si>
  <si>
    <t>Pay the Sports Hall Contribution on or before the occupation of the 46th dwelling to be used towards the provision or improvement of public sports halls within the district of Arun</t>
  </si>
  <si>
    <t>to be used towards the provision or improvement of public sports halls within the district of Arun</t>
  </si>
  <si>
    <t>Sports Pitch</t>
  </si>
  <si>
    <t>Pay the Playing pitch contribution on or before the occupation of the 46th dwelling to be used towards the enhancement of playing pitches and facilities at the Eastergate Parish Sportsfield</t>
  </si>
  <si>
    <t>Public Art</t>
  </si>
  <si>
    <t>Pay the Public Art contribution on or before the 46th Occupation</t>
  </si>
  <si>
    <t>This is to go to ALPC for maintenance of the artwork - DoA being drafted as at 7/10/22</t>
  </si>
  <si>
    <t>Artifical Turf Pitch</t>
  </si>
  <si>
    <t>Clause 7 Pay the 3G Playing Pitch Contributions on or before the 46th dwelling occupation towards provision of 3G playing pitches in the western area of the district of Arun</t>
  </si>
  <si>
    <t>AL/39/13/</t>
  </si>
  <si>
    <t>Land west of Westergate Street East of Hook Lane Westergate</t>
  </si>
  <si>
    <t>6.5 3G Pitches contribution as calculated using the sport england calculator towards the cost of leisure facilities and sports pitches serving the area of the development</t>
  </si>
  <si>
    <t>The Pools Contribution calculated using the sport england calculator towards the cost of swimming pools facilities serving the area of the development</t>
  </si>
  <si>
    <t>Earmarked to ALC Wet Changing room project</t>
  </si>
  <si>
    <t>Sports/Community Hal</t>
  </si>
  <si>
    <t>6.3 Halls Contribution a contribution calculated using the sport england calculator towards the cost of provision of sports and community halls serving the area of the development</t>
  </si>
  <si>
    <t>PART SPENT 2019-20</t>
  </si>
  <si>
    <t>COM - Community Hall (General)		
SPG - Provision of new or Improved Sports Halls in District		
Part spent on ALC partition wall (£5494 in 2018/19 and £6185 in 2019/20)
£30591.83 remaining unallocated</t>
  </si>
  <si>
    <t>AL/61/13/</t>
  </si>
  <si>
    <t>Land at Nyton Road and Northfields Lane and Land off of Fontwell Avenue Aldingbourne</t>
  </si>
  <si>
    <t>Sports Hall Contribution £122,260 to be used for the provision or improvement of public sports halls within the district of arun</t>
  </si>
  <si>
    <t>Can be spent on Sport Halls in the district generally</t>
  </si>
  <si>
    <t>Swimming Pool Contribution £93,283 to be used for the provision or improvement of public swimming pools within the district of arun</t>
  </si>
  <si>
    <t>Can be spent on Swimming Pools in the District generally._x000D_
Earmarked for improving the wet side changing rooms at the Arun Leisure Centre.</t>
  </si>
  <si>
    <t>Artificial Pitches Contribution £16,946 to be used for the provision of Artificial sports Pitches in the district of arun</t>
  </si>
  <si>
    <t>Potentially to be used on 3G pitch west of district (BEW?)</t>
  </si>
  <si>
    <t>BE/37/19/PL</t>
  </si>
  <si>
    <t>Land west of New Barn Lane Bersted Bognor Regis</t>
  </si>
  <si>
    <t>1st Sch. 6.1 Pay the Sports Hall Contribution within 3 months of the planning permission</t>
  </si>
  <si>
    <t>1st Sch. 9.1 Pay the Playing Pitch Contribution within 3 months of the planning permission</t>
  </si>
  <si>
    <t>1st Sch. 10.1 Pay the 3G Playing Pitch Contribution within 3 months of the planning permission</t>
  </si>
  <si>
    <t>Pay the Police Contribution within 3 months of the planning permission to be used towards the cost of officer start-up equipment, recruitment and training for the Bersted Neighbourhood Policing Team (£3027.87), staff start-up equipment and training at Bognor Police Station (£1006.72), cost of premises at Bognor Regis Police Station (£8782.02), cost of vehicles for peveral (Sompting) NPT (£3395.70)</t>
  </si>
  <si>
    <t>towards the cost of officer start-up equipment, recruitment and training for the Bersted Neighbourhood Policing Team (£3027.87), staff start-up equipment and training at Bognor Police Station (£1006.72), cost of premises at Bognor Regis Police Station (£8782.02), cost of vehicles for peveral (Sompting) NPT (£3395.70)_x000D_
(Grouped all under project code POB - Expansion/Improvements linked to Bognor Police Station for ease of analysis)</t>
  </si>
  <si>
    <t>BE/45/04/</t>
  </si>
  <si>
    <t>Land north of Bersted East of A259 Chichester Road and North of Rowan Way</t>
  </si>
  <si>
    <t>Spectator Shelter</t>
  </si>
  <si>
    <t>Maintenance of Spectator Shelter of £5,555</t>
  </si>
  <si>
    <t>C/012/220713? THIS RECORD WAS UPDATED FROM SPENT TO ALLOCATED &amp; FST ADDED AS FOUND TO BE IN THE FINANCE SPREADSHEET EMR TAB SO NOT EFFECTIVELY SPENT AS LONG TERM MAINTENANCE AS PREVIOUSLY RECORDED RB 09/12/21  Note from Finance - Sports pitches Bersted £6k is for Property &amp; Estates to use to improve or maintain  the shelter in the sports field.</t>
  </si>
  <si>
    <t>BR/114/20/PL</t>
  </si>
  <si>
    <t>13-17 Abbeyfield Richmond Avenue Bognor Regis</t>
  </si>
  <si>
    <t>Schedule 1 Clause 5 Prior to the Occupation of the 5th dwelling to pay to the Council the Leisure Swimming Pool Contribution towards swimming pool provision at a new leisure centre for the District</t>
  </si>
  <si>
    <t>Community Facility</t>
  </si>
  <si>
    <t>Schedule 1 Clause 6 Prior to the Occupation of the 5th dwelling to pay to the Council the Health and Fitness Contribution towards the community sports hub to be provided at West of Bersted</t>
  </si>
  <si>
    <t>Schedule 1 Clause 7. Prior to the Occupation of the 5th dwelling to pay to the Council the Sports Hall/Flexible Activity Space Contribution towards the community sports hub to be provided at West of Bersted</t>
  </si>
  <si>
    <t>Schedule 1 Clause 8 Prior to the Commencement of Development to pay to the Council the Playing Pitch (Avisford Park) Contribution One towards improvements to the grass playing surface of football pitches at Avisford Park Recreation Ground Bognor Regis</t>
  </si>
  <si>
    <t>Schedule 1 Clause 10 Prior to the Commencement of Development to pay to the Council the Playing Pitch (Avisford Park) Contribution Two towards improvements to ancillary facilities at Avisford Park Recreation Ground, Bognor Regis</t>
  </si>
  <si>
    <t>Schedule 1 Clause 11 Prior to the Commencement of Development to pay to the Council the Playing Pitch (Rugby Club) Contribution One towards improvements to the grass playing surface of rugby pitches at Bognor Regis Rugby Club</t>
  </si>
  <si>
    <t>Schedule 1 Clause 13 Prior to the Commencement of Development to pay to the Council the Playing Pitch (Rugby Club) Contribution Two towards improvements to ancillary facilities at Bognor Regis Rugby Club</t>
  </si>
  <si>
    <t>Schedule 1 Clause 14 Prior to the Commencement of Development to pay to the Council the Playing Pitch (Queensfield) Contribution One towards improvements to the grass playing surface of cricket pitches at Queensfield, Bognor Regis</t>
  </si>
  <si>
    <t>Schedule 1 Clause 16 Prior to the Commencement of Development to pay to the Council the Playing Pitch (Queensfield) Contribution Two towards improvements to ancillary facilities at the cricket pitches at Queensfield, Bognor Regis</t>
  </si>
  <si>
    <t>Schedule 1 Clause 17 Prior to the Commencement of Development to pay to the Council the Playing Pitch (3G) Contribution towards surfacing 3G pitches at West Bersted</t>
  </si>
  <si>
    <t>FP/92/04/</t>
  </si>
  <si>
    <t>Land to the North of Felpham Bognor Regis</t>
  </si>
  <si>
    <t>Sport Equipment</t>
  </si>
  <si>
    <t>Equipment contribution - Sum of £42,480 to be used towards the provision of sports equipment on site.</t>
  </si>
  <si>
    <t>PART TRANSFERRED 2019-20</t>
  </si>
  <si>
    <t>39637.59 is payable to the FPC for the equipment contribution payable on completion of the deed of agreement. ICM/016/190916 Authorises this. There is also a supplementary deed dated 11/12/18 which allows it to be spent on equipment (not just sports equipment). Dec 2018: Deed of Agreement completed 20-12-18, ICM approved and 39637.59 sent to FPC 20-12-18._x000D_
Remaining £16,491.06 for Arun to spend on Equipment on Site - likely the changing facilities building/sports pitches still to be built up in  the top north-west section of the site.</t>
  </si>
  <si>
    <t>Community Hall</t>
  </si>
  <si>
    <t>Community Hall Contribution - Sum of £41,514 - Before occupation of more than 464 Dwellings</t>
  </si>
  <si>
    <t>PART SPENT 2018-19</t>
  </si>
  <si>
    <t>37334.42 (25%) to be transferred to Felpham PC on completion of the deed of agreement._x000D_
Deed of Agreement completed 20-12-18, ICM approved and 37334.42 sent to FPC 20-12-18._x000D_
Remaining 12444.81 still needs to be allocated and spent</t>
  </si>
  <si>
    <t>LU/116/13/</t>
  </si>
  <si>
    <t>Hollyacre Toddington Lane Littlehampton</t>
  </si>
  <si>
    <t>6.1.3 Artificial Turf Pitches Contribution of £2680.07 on occupation of phase 1</t>
  </si>
  <si>
    <t>ALLOCATED/PART SPENT 2019-20</t>
  </si>
  <si>
    <t>£1880 spent on Palmer Road Project (JRW spent £1880 on site options under Delegated Powers 2019/20) £845.95 remains to be spent which is Allocated at Policy &amp; Finance Committee 9/2/23 towards Palmer Road Sports Hub Project</t>
  </si>
  <si>
    <t>LU/116/21/PL</t>
  </si>
  <si>
    <t>Land South Of The Littlehampton Academy Fitzalan Road Littlehampton</t>
  </si>
  <si>
    <t>Allotments</t>
  </si>
  <si>
    <t>Sch 2 clause 2.1.1: To pay to the Allotments Contribution within 10 Working Days of Commencement towards the allotments within the administrative Area of Littlehampton Town Council.</t>
  </si>
  <si>
    <t>Changing Facilites</t>
  </si>
  <si>
    <t>Sch 2 clause 2.1.1: To pay to the Ancillary Facilities Contribution within 10 Working Days of Commencement towards the cost of Ancillary Facilities within the administrative Area of Littlehampton Town Council.</t>
  </si>
  <si>
    <t>Sch 2 clause 2.1.1: To pay to the Grass Pitches Contributions within 10 Working Days of Commencement towards the cost of Grass Pitches within the administrative Area of Littlehampton Town Council</t>
  </si>
  <si>
    <t>Sch 2 clause 2.1.1: To pay to the Maintenance Contribution within 10 Working Days of Commencement towards the maintenance cost maintaining the Grass Pitches within the administrative area of Littlehampton Town Council</t>
  </si>
  <si>
    <t>Sch 2 clause 2.1.1: To pay to the Public Art Contribution within 10 Working Days of Commencement towards Public Art within the administrative Area of Littlehampton Town Council</t>
  </si>
  <si>
    <t>Sch 2 clause 2.1.1: To pay to the Sports Hall Contribution within 10 Working Days of Commencement towards the Sports Hall serving the locality of the Development</t>
  </si>
  <si>
    <t>Sch 2 clause 2.1.1: To pay to the Swimming Pool Contribution within 10 Working Days of Commencement towards the Swimming Pool within the administrative Area of Littlehampton Town Council.</t>
  </si>
  <si>
    <t>LU/229/10/</t>
  </si>
  <si>
    <t>Windroos Nursery Worthing Road Littlehampton</t>
  </si>
  <si>
    <t>Swimming Pools Contribution Payment 2 of 3 - Third of £19,008 - Payable before occupation of 45 dwellings or within two years of commencement (whichever is sooner) towards new or improved swimming pool in the district</t>
  </si>
  <si>
    <t>SWI - New or Improved Swimming Pools in the District</t>
  </si>
  <si>
    <t>Swimming Pools Contribution payment 3 of 3 - a third of £19,008 - payable on or before  completion of dwellings or within four years of commencement (whichever is sooner) towards new or improved swimming pools in the district</t>
  </si>
  <si>
    <t>LU/330/18/PL</t>
  </si>
  <si>
    <t>Land South Of Cornfield Close Littlehampton</t>
  </si>
  <si>
    <t>Pay the Football pitch contribution prior to 50% occupation of units</t>
  </si>
  <si>
    <t>LU/47/11/</t>
  </si>
  <si>
    <t>Land north of Toddington Lane Littlehampton</t>
  </si>
  <si>
    <t>Pay the Town Swimming Pool Contribution for Parcel A2/B6 Phase 4/PH Phase 3 LU/305/19/RES towards improved swimming pool facilities within Littlehampton upon the first occupation of this parcel</t>
  </si>
  <si>
    <t>Pay Town Swimming Pool Contribution for Phase 2B (Formerly PH Phase 4, Overall Phase 5) LU/178/20/RES (46 Dwellings) calculated in accordance with the formula (Schedule 15) (excluding the Affordable Rent Dwellings) within that Phase. Towards improved swimming pool facilities within Littlehampton</t>
  </si>
  <si>
    <t>WA/22/15/OUT</t>
  </si>
  <si>
    <t>Land to the East of Fontwell Avenue Fontwell</t>
  </si>
  <si>
    <t>Schedule 1. Pt A  5.1  Prior to Occupation of 50th Dwelling to pay to The Council or its nominee 50% of the Contribution (£70,000 index linked) which shall be used towards providing  mobile IT equipment, speed awareness kits and towards re-provision of Littlehampton Police Station within the Council's administration area.</t>
  </si>
  <si>
    <t>in KOMF</t>
  </si>
  <si>
    <t>Schedule 1  Pt A   3.1 Prior to Occupation of the 50th Dwelling to pay to The Council 50% of the Sport Hall and Community Building Contribution (£139,163.00 Index linked) towards upgrading and improving the Bramber Studio at Arun Leisure Centre (a multi-use sports activity space) OR a reduced amount to be agreed with the Council which is reduced proportionate to the amount of Class D1/D2 floorspace provided on the land as part of the Development (to be informed by a community needs assessment.).</t>
  </si>
  <si>
    <t>Towards upgrading and improving the Bramber Studio at Arun Leisure Centre (a multi-use sports activity space) OR a reduced amount to be agreed with the Council which is reduced proportionate to the amount of Class D1/D2 floorspace provided on the land as part of the Development (to be informed by a community needs assessment.).</t>
  </si>
  <si>
    <t>Schedule 1. Pt A  4.1 Prior to Occupation of the 50th Dwelling to pay to the Council the Artificial Turf Contribution (index linked  £16,426) towards maintenance of the 3 G pitch at Arun Leisure Centre within the Council's administrative area.</t>
  </si>
  <si>
    <t>WA/44/17/OUT</t>
  </si>
  <si>
    <t>Land East of Tye Lane Walberton</t>
  </si>
  <si>
    <t>8.1 Police Contribution - 50% of £22709.91 on occupation of the first market housing unit:_x000D_
(i) £2,797.37 towards the purchase of an additional vehicle for use by the Walberton Neighbourhood Policing Team;_x000D_
(ii) £1,119,90 towards the costs of an additional officer to work in the Walberton Neighbourhood Policing Team;_x000D_
(iii) £156.45 towards the cost of 1 additional support staff member to be based at Bognor Regis Police Station_x000D_
(iv) £7,281.22 towards the cost of siting or posting additional police officers/staff at Bognor Regis Police Station.</t>
  </si>
  <si>
    <t>(i) £2,797.37 towards the purchase of an additional vehicle for use by the Walberton Neighbourhood Policing Team;_x000D_
(ii) £1,119,90 towards the costs of an additional officer to work in the Walberton Neighbourhood Policing Team;_x000D_
(iii) £156.45 towards the cost of 1 additional support staff member to be based at Bognor Regis Police Station_x000D_
(iv) £7,281.22 towards the cost of siting or posting additional police officers/staff at Bognor Regis Police Station._x000D_
(All grouped under project code POB - Expansion/Improvements linked to Bognor Police Station for ease of analysis)</t>
  </si>
  <si>
    <t>9.1 Sport and Leisure Contribution - first 50% of £77743 on first occupation of the first MHU towards the provision of a sports hall to provide additional multi-use health and fitness/studio space and dry changing to increase capacity and overall customer experience at Arun Leisure Centre Bognor Regis</t>
  </si>
  <si>
    <t>Y/80/16/OUT</t>
  </si>
  <si>
    <t>Land to the South of Ford Lane East of North End Road Yapton</t>
  </si>
  <si>
    <t>Pay the Artificial Pitch Contribution towards funding additional 3G pitches at Littlehampton Leisure Centre</t>
  </si>
  <si>
    <t>Pay the Sport Hall Contribution to be used to increase the indoor sports and activity space at Littlehampton Leisure Centre</t>
  </si>
  <si>
    <t>Pay the Swimming Pool Contribution towards increasing the pool capacity in Littlehampton from a 6 land to an 8 lane 25m pool</t>
  </si>
  <si>
    <t>A/167/14/PL</t>
  </si>
  <si>
    <t>Land at Pound Nursery Roundstone Lane Angmering</t>
  </si>
  <si>
    <t>Further Primary Cont</t>
  </si>
  <si>
    <t>education</t>
  </si>
  <si>
    <t>Further Primary Education Contribution towards the provision of a new school within the southern part of the vilage of angmering to serve the development - Prior to occupation of 25th dwelling</t>
  </si>
  <si>
    <t>A decision as to whether the new Primary school in Angmering is to go ahead must be made by 2023.  If school not going ahead then within 10 years of receipt the funds can be re-directed to Affordable housing in the district.</t>
  </si>
  <si>
    <t>A/82/12/</t>
  </si>
  <si>
    <t>Land to east of Roundstone Lane Angmering</t>
  </si>
  <si>
    <t>Further Primary education Contribution of £1,402,631  towards the  provision of a new school within the southern part of the village of angmering or instead for affordable housing - Prior to occupation of 65th Dwelling</t>
  </si>
  <si>
    <t>Spend by date is 2028 but decision as to whether the new Primary school in Angmering is to go ahead must be made by 2023.  If school not going ahead within 10 years of receipt the funds can be re-directed to Affordable housing in the district.</t>
  </si>
  <si>
    <t>AW/104/22/PL</t>
  </si>
  <si>
    <t>8 Gossamer Lane Aldwick</t>
  </si>
  <si>
    <t>Access Management</t>
  </si>
  <si>
    <t>green-infrastructure</t>
  </si>
  <si>
    <t>To Pay Access Management Contribution towards the cost of delivering measures to avoid or to mitigate to an acceptable level, the harm caused to Pagham Harbour by the Development</t>
  </si>
  <si>
    <t>Paid by BACS.  Advance payment do not spend until safe _x000D_
See AW/41/23/IN</t>
  </si>
  <si>
    <t>AW/163/18/PL</t>
  </si>
  <si>
    <t>1 Regents Way Aldwick</t>
  </si>
  <si>
    <t>Pay access management contribution towards mitigation measures at Pagham Harbour</t>
  </si>
  <si>
    <t>DO NOT SPEND paid in Advance</t>
  </si>
  <si>
    <t>AW/28/19/PL</t>
  </si>
  <si>
    <t>Rear of 276 Aldwick Road Aldwick</t>
  </si>
  <si>
    <t>Pay access management contribution</t>
  </si>
  <si>
    <t>Advance payment do not spend - Potentially it could be refunded once we are sure this PP is not being implemented and with legal confirmation but await written request from original payee for now.</t>
  </si>
  <si>
    <t>BE/110/22/PL</t>
  </si>
  <si>
    <t>81 North Bersted Street Bersted</t>
  </si>
  <si>
    <t>3. The owner shall pay £871 towards the cost of delivering measures to avoid; or mitigate to an acceptable level, the harm caused to Pagham Harbour by the Development</t>
  </si>
  <si>
    <t>Advance payment don't spend until safe</t>
  </si>
  <si>
    <t>BE/130/22/PL</t>
  </si>
  <si>
    <t>1 Plover Close Bersted</t>
  </si>
  <si>
    <t>3. The owner to pay the Access Management Contribution of £871 towards the cost of delivering measures to avoid; or mitigate to an acceptable level, the harm caused to Pagham Harbour by the Development</t>
  </si>
  <si>
    <t>Will likely need refunding - and used towards an amended application BE/135/23/PL</t>
  </si>
  <si>
    <t>BE/138/16/OUT</t>
  </si>
  <si>
    <t>Land to the rear of 17, 19, 21 &amp; 23 Greencourt Drive Bersted</t>
  </si>
  <si>
    <t>Pay Pagham Access Contribution</t>
  </si>
  <si>
    <t>Paid by Cheque in Advance - Do not spend until development is implemented as may need refunding</t>
  </si>
  <si>
    <t>BE/7/21/PL</t>
  </si>
  <si>
    <t>377-379 Chichester Road Bersted</t>
  </si>
  <si>
    <t>Clause 3 - Pay the Access Management Contribution towards the cost of delivering measures to avoid, or mitigate to an acceptable level, the harm caused to Pagham Harbour by the development</t>
  </si>
  <si>
    <t>DO NOT SPEND UNTIL DEVELOPMENT HAS COMMENCED (RISK OF REFUND)</t>
  </si>
  <si>
    <t>BE/73/19/PL</t>
  </si>
  <si>
    <t>Dove Cottage 76 North Bersted Street Bersted</t>
  </si>
  <si>
    <t>Do not Spend until development commenced</t>
  </si>
  <si>
    <t>BE/83/17/PL</t>
  </si>
  <si>
    <t>Land adjacent to 385 Chichester Road &amp; 24 Ashurst Close Bersted</t>
  </si>
  <si>
    <t>Pagham Harbour Contribution</t>
  </si>
  <si>
    <t>Probably safe to spend but await IN completion.</t>
  </si>
  <si>
    <t>BR/176/22/PL</t>
  </si>
  <si>
    <t>47 Longford Road Bognor Regis</t>
  </si>
  <si>
    <t>Clause 3: Prior to commencement to pay the Council the Access Management Contribution towards the cost of delivering measures to avoid, or mitigate to an acceptable level, the harm caused to Pagham Harbour by the Development</t>
  </si>
  <si>
    <t>Not safe to spend yet</t>
  </si>
  <si>
    <t>BR/199/19/PL</t>
  </si>
  <si>
    <t>Clock Walk 7 High Street Bognor Regis</t>
  </si>
  <si>
    <t>Pay Access Management Contribution</t>
  </si>
  <si>
    <t>Advance payment do not spend until implemented</t>
  </si>
  <si>
    <t>BR/207/21/DOC</t>
  </si>
  <si>
    <t>77 Aldwick Road  Bognor Regis</t>
  </si>
  <si>
    <t>Not sure if safe to spend yet.</t>
  </si>
  <si>
    <t>BR/22/23/PL</t>
  </si>
  <si>
    <t>15 and 17 Longford Road Bognor Regis</t>
  </si>
  <si>
    <t>3. The Owner to pay the Access Management Contribution at the date of this deed towards the cost of delivering measures to avoid, or mitigate to an acceptable level, the harm caused to Pagham Harbour by the Development.</t>
  </si>
  <si>
    <t>Paid as per Legal and Advance Fees paid spreadsheet   Not safe to spend yet.</t>
  </si>
  <si>
    <t>BR/222/21/PL</t>
  </si>
  <si>
    <t>Vincent House 75 Highfield Road Bognor Regis</t>
  </si>
  <si>
    <t>S106 Section 3: The Developer shall pay the Access Management Contribution to the District Council at the date of this Deed towards the cost of delivering measures to avoid or mitigate to an acceptable level the harm caused to Pagham Harbour by the Development</t>
  </si>
  <si>
    <t>May not be safe to spend yet</t>
  </si>
  <si>
    <t>BR/270/18/PL</t>
  </si>
  <si>
    <t>18-20 London Road Bognor Regis</t>
  </si>
  <si>
    <t>Pay the access management contribution on approval of planning application</t>
  </si>
  <si>
    <t>Advance payment - do no spend (may be refunded or transferred to an amended PP)</t>
  </si>
  <si>
    <t>BR/278/22/PL</t>
  </si>
  <si>
    <t>Basement Office 1 Sidlaw Terrace Clarence Road</t>
  </si>
  <si>
    <t>3. At the date of this deed the owner to pay the Access Management Contribution of £871 towards the cost of delivering measures to avoid; or mitigate to an acceptable level, the harm caused to Pagham Harbour by the Development</t>
  </si>
  <si>
    <t>There appears to be 2 payments of £871 made against this site, on on 20/02/23 and another paid 02/01/23 (see letter on file about potential refund).  Not safe to spend as not implemented.</t>
  </si>
  <si>
    <t>BR/280/19/PL</t>
  </si>
  <si>
    <t>5 Victoria Drive Bognor Regis</t>
  </si>
  <si>
    <t>Advance payment - do not spend until implemented.  High risk of refund.</t>
  </si>
  <si>
    <t>BR/283/19/OUT</t>
  </si>
  <si>
    <t>30 Devonshire Road Bognor Regis</t>
  </si>
  <si>
    <t>Pay the Access Management Contribution to the Council on the execution of this deed.</t>
  </si>
  <si>
    <t>Risk of Refund as S106 has fallen away.</t>
  </si>
  <si>
    <t>BR/302/18/PL</t>
  </si>
  <si>
    <t>71 Hawthorn Road Bognor Regis</t>
  </si>
  <si>
    <t>Land adjacent to No.71 Hawthorn Road.  Relates to Access Management Contribution for the cost of delivering measures to avoid harm to Pagham Harbour.</t>
  </si>
  <si>
    <t>DO NOT SPEND - Advance payment (High possibility of Refund)</t>
  </si>
  <si>
    <t>BR/336/16/PL</t>
  </si>
  <si>
    <t>Staffurth &amp; Bray 6 York Road Bognor Regis</t>
  </si>
  <si>
    <t>Pagham Access Contribution</t>
  </si>
  <si>
    <t>£3484 of the above off set to amended application BR/168/17/PL.  Therefore £341 less £200 unpaid legal fee, means £141 could be refunded once written request received.</t>
  </si>
  <si>
    <t>BR/35/18/PL</t>
  </si>
  <si>
    <t>Car Parking Site Adjacent to 112 Gravits Lane Bognor Regis</t>
  </si>
  <si>
    <t>Paid by internal transfer to general planning pot - Ensure its been passed to the correct account and marked as DO NOT SPEND until commenced.</t>
  </si>
  <si>
    <t>BR/38/23/PL</t>
  </si>
  <si>
    <t>51 High Street Bognor Regis</t>
  </si>
  <si>
    <t>3. The Owner to pay the Access Management Contribution prior to Commencement towards the cost of delivering measures to avoid, or mitigate to an acceptable level, the harm caused to Pagham Harbour by the Development</t>
  </si>
  <si>
    <t>Risk of refund as unsure if started</t>
  </si>
  <si>
    <t>BR/46/19/PL</t>
  </si>
  <si>
    <t>Chandos Elm Grove Bognor Regis</t>
  </si>
  <si>
    <t>Access Management Fee paid in advance 8/7/19 Do not spend yet</t>
  </si>
  <si>
    <t>BR/50/22/PD</t>
  </si>
  <si>
    <t>Land to the rear of 27 Station Road Bognor Regis</t>
  </si>
  <si>
    <t>Agreed terms clause 3: To pay the Access Management Contribution to the Council on the date of this deed towards the cost of delivering measures to avoid, or mitigate to an acceptable level, the harm caused to Pagham Harbour by the Development</t>
  </si>
  <si>
    <t>Advance payment - not safe to spend yet.</t>
  </si>
  <si>
    <t>BR/61/22/PL</t>
  </si>
  <si>
    <t>20 Nyewood Lane Bognor Regis</t>
  </si>
  <si>
    <t>Pay Access Management contribution towards the cost of delivering measures to avoid, or mitigate to an acceptable level, the harm caused to Pagham harbour by the Development</t>
  </si>
  <si>
    <t>Advance payment - do not spend yet.</t>
  </si>
  <si>
    <t>P/111/19/PL</t>
  </si>
  <si>
    <t>209 Pagham Road Pagham</t>
  </si>
  <si>
    <t>Can be transferred when IN completion received.</t>
  </si>
  <si>
    <t>P/60/22/PL</t>
  </si>
  <si>
    <t>Grey Barn Church Lane Pagham</t>
  </si>
  <si>
    <t>Agreed Terms clause 3: To pay the Access Management Contribution to the Council at6 the date of this deed towards the cost of delivering measures to avoid, or mitigate to an acceptable level, the harm caused to Pagham Harbour by the Development</t>
  </si>
  <si>
    <t>Advance payment do not spend until safe</t>
  </si>
  <si>
    <t>P/61/21/PL</t>
  </si>
  <si>
    <t>The Pagham Club 2 West Front Road Pagham</t>
  </si>
  <si>
    <t>Pay Pagham Harbour Access Management Contribution</t>
  </si>
  <si>
    <t>Not sure this is safe to spend yet</t>
  </si>
  <si>
    <t>A/144/15/PL</t>
  </si>
  <si>
    <t>Land at West End Nursery Roundstone Lane Angmering</t>
  </si>
  <si>
    <t>Healthcare Estates</t>
  </si>
  <si>
    <t>health</t>
  </si>
  <si>
    <t>3.1 On or before the 100th Occupation pay the healthcare contribution towards the recruitment of a GP and associate staff and the redesign of the Angmering Medical Centre</t>
  </si>
  <si>
    <t>HCA - Healthcare - Angmering Medical Centre</t>
  </si>
  <si>
    <t>Healthcare Contribution towards the cost of providing for the recruitment of a GP and associated staff and the redesign of the angmering medical centre layout to create additional consulting rooms</t>
  </si>
  <si>
    <t>Health Care Contribution £63,066 towards the cost of providing for the recruitment of a GP and associated staff and the redesign of the angmering medical centre layout to create additional consulting rooms</t>
  </si>
  <si>
    <t>Sch 3. Clause 1 To pay the Healthcare Contribution before the occupation of the 25th housing unit towards the provision of specific on the day appointments for the medical care of Angmering Residents</t>
  </si>
  <si>
    <t>HCG - On the day medical care appointments in Angmering</t>
  </si>
  <si>
    <t>Pay the NHS Contribution on or before occupation of the 46th dwelling</t>
  </si>
  <si>
    <t>HC2 - Healthcare - Extension to Croft Surgery, Barnham Rd</t>
  </si>
  <si>
    <t>7.1 Pay 50% of the Healthcare Contribution based on £478 per dwelling (£37762) on or before first occupation</t>
  </si>
  <si>
    <t>Planned to be spent on rebuild of The Croft Surgery</t>
  </si>
  <si>
    <t>7.1 Pay 50% of the Healthcare Contribution based on £478 per dwelling (£37762) on or before 50% of occupations</t>
  </si>
  <si>
    <t>Planned to be spent on the Croft surgery rebuild</t>
  </si>
  <si>
    <t>NHS Contribution £116,727 for onward transmission to NHS property services for the provision of healthcare services or facilities in the district of arun including the extension to croft GP surgery barnham road eastergate</t>
  </si>
  <si>
    <t>Additional Healthcare Contribution of £56,255 - Before occupation of 305 market dwellings to be used for the provision of or improvements to healthcare services in or serving the locality</t>
  </si>
  <si>
    <t>To be used for the provision of or improvements to healthcare services in or serving the locality.  (Bested Surgery build around 2012?)</t>
  </si>
  <si>
    <t>BE/142/15/OUT</t>
  </si>
  <si>
    <t>Land West of New Barn Lane North Bersted</t>
  </si>
  <si>
    <t>NHS Contribution £79020 (1 of 2 payments) payable on 35th Occupation - towards GP Primary Care premises and growth and continuity of GP Primary care services in the Bersted Maywood and Bognor health areas</t>
  </si>
  <si>
    <t>HC3 - GP Primary care services @ Bognor Health Centre _x000D_
HCB - GP Primary Care services@ Maywood Surgery, BE _x000D_
HCI - GP Primary Care Services in Bersted</t>
  </si>
  <si>
    <t>NHS Contribution £79020 (2 of 2 payments) payable on 70th Occupation - towards GP Primary Care premises and growth and continuity of GP Primary care services in the Bersted Maywood and Bognor health areas</t>
  </si>
  <si>
    <t>Actually paid on 19/4/21 but it went to the wrong account._x000D_
HC3 - GP Primary care services @ Bognor Health Centre _x000D_
HCB - GP Primary Care services@ Maywood Surgery, BE _x000D_
HCI - GP Primary Care Services in Bersted</t>
  </si>
  <si>
    <t>1st Sch. 8.1 Pay the NHS Contribution within 3 months of the grant of planning permission</t>
  </si>
  <si>
    <t>HC5 - GP consultant healthcare @ Grove House Surgery_x000D_
HCN - Bersted Green Surgery</t>
  </si>
  <si>
    <t>BE/77/16/OUT</t>
  </si>
  <si>
    <t>Land West of New Barn Lane Bersted</t>
  </si>
  <si>
    <t>To pay Health Contribution towards GP primary care premises and growth and continuity of GP Primary Care services in Bersted, Maywood and Bognor health centre before the occupation of 50% of dwellings.</t>
  </si>
  <si>
    <t>No spend by date in S106 but target date entered for internal guide on spend_x000D_
HC3 - GP Primary care services @ Bognor Health Centre_x000D_
HC - GP Primary Care services@ Maywood Surgery, BE_x000D_
Planned to be spent on The Croft Surgery</t>
  </si>
  <si>
    <t>BN/16/12/</t>
  </si>
  <si>
    <t>Pollards Nursery Lake Lane Barnham</t>
  </si>
  <si>
    <t>7.1 NHS Contribution - The sum of £51,334 To make good a deficiency in health sevice provision arising from the devlopment - Not to occupy more than 50% of market housing units</t>
  </si>
  <si>
    <t>Planned to be spent on extending The Croft Surgery</t>
  </si>
  <si>
    <t>BN/7/12/</t>
  </si>
  <si>
    <t>Land north of Yapton Road &amp; east of Garden Crescent Barnham</t>
  </si>
  <si>
    <t>NHS Contribution £19.764 - To make good a deficiency in health service provision arising from the development</t>
  </si>
  <si>
    <t>Planned to be spent on the Croft Surgery</t>
  </si>
  <si>
    <t>EG/29/13/</t>
  </si>
  <si>
    <t>Former Brooks Nursery Eastergate</t>
  </si>
  <si>
    <t>NHS Contribution of £18,914 (being based on a payment of £473 per dwelling)</t>
  </si>
  <si>
    <t>Healthcare general_x000D_
(as at April 2019 planned to be spent on the Croft Surgery Extension in Barnham)_x000D_
No spend by date in the agreement but 10 year target added for advice.</t>
  </si>
  <si>
    <t>FP/102/16/PL</t>
  </si>
  <si>
    <t>Site 6, Phase 4 &amp; 5 Land North of Felpham Felpham</t>
  </si>
  <si>
    <t>Increased Healthcare Contribution upon 237th occupation</t>
  </si>
  <si>
    <t>No spend by restriction   Healthcare - NHS (General)</t>
  </si>
  <si>
    <t>FP/55/15/PL</t>
  </si>
  <si>
    <t>Site 6 Phases 4 &amp; 5 Land North of Felpham</t>
  </si>
  <si>
    <t>Further healthcare contribution - Occupation of 237th dwelling</t>
  </si>
  <si>
    <t>Healthcare - NHS (General)</t>
  </si>
  <si>
    <t>FP/90/13/</t>
  </si>
  <si>
    <t>Phase 5 Site 6 Land north of Felpham</t>
  </si>
  <si>
    <t>Additional Healthcare Contribution - Before occupation of 237th dwelling on the Kingsoak site</t>
  </si>
  <si>
    <t>No spend restriction</t>
  </si>
  <si>
    <t>7.1 On or before occupation of 20th unit pay ADC £24405.32 relating to NHS contribution</t>
  </si>
  <si>
    <t>Healthcare Contribution Payment 2 of 3 of £32,307.69 payable before occupation of 45 dwellings or within two years of commencement. Towards making good a deficiency in healthcare provision arising from the development.</t>
  </si>
  <si>
    <t>NHS - Healthcare - NHS (General)</t>
  </si>
  <si>
    <t>Healthcare Contribution payment 3 of 3 - a third of £32307.69 - Payable before occupation of the last dwelling or within four years of commencement. Towards making good a deficiency in healthcare provision arising from the development.</t>
  </si>
  <si>
    <t>Healthcare - NHS (General)_x000D_
Invoice sent for part payment £10769.23 (no indexation added yet) 6/5/21_x000D_
Indexation (£5070.71) invoiced 28/5/21</t>
  </si>
  <si>
    <t>Healthcare Contribution Payment 1 of 3 - Third of £32,307.69 - On or Before Commencement (Amended by DoV 24/12/19 from £11666 + Indexation = £16950.66)</t>
  </si>
  <si>
    <t>LU/355/10/</t>
  </si>
  <si>
    <t>Courtwick Lane Land South of Railway Littlehampton</t>
  </si>
  <si>
    <t>Health Care Contribution towards the provision of healthcare facilities within Littlehampton 507 GBP x number of houses in a phase.</t>
  </si>
  <si>
    <t>HCL - Provision of Healthcare in Littlehampton_x000D_
37,966.05 Bellway rec'd 13/8/14_x000D_
60,068.26 from Barratts rec'd 10/9/14_x000D_
48,403.51 rec'd 16/4/15 Bellway</t>
  </si>
  <si>
    <t>Healthcare contribution towards the provision of healthcare facilities within Littlehampton for LU/44/14 Phase 2 (507GBP x number of houses in this phase = 185)</t>
  </si>
  <si>
    <t>HCL - Provision of Healthcare in Littlehampton</t>
  </si>
  <si>
    <t>Healthcare contribution towards the provision of healthcare facilities within Littlehampton for  LU/318/14/RES Phase 2a (507GBP x number of houses in this phase = 140)</t>
  </si>
  <si>
    <t>Healthcare Contribution for Phase 1 (LU/347/14/RES) - Towards the provision of healthcare facilities within Littlehampton (Schedule 6).</t>
  </si>
  <si>
    <t>HCL - Provision of Healthcare in Littlehampton_x000D_
CCG and KR confirmed the site to be used for these funds will be Land at Littlehampton Health Centre for Healthcare facilities.  This has been agreed at meeting with CCG WSCC, ADC and consultation with Local GP's.  LJA 21.4.20</t>
  </si>
  <si>
    <t>Sch 6: Phase 2 - LU/117/15/RES Pay Healthcare Contribution</t>
  </si>
  <si>
    <t>Sch 6: Pay the Healthcare contribution towards provision of healthcare facilities in Littlehampton on or before commencement of Phase 3 - LU/121/17/RES</t>
  </si>
  <si>
    <t>Healthcare Contribution for Parcel  A2/B6 LU/305/19/RES payable on first occupation of this phase - Towards the provision of healthcare facilities within Littlehampton (Schedule 6)</t>
  </si>
  <si>
    <t>Pay the Healthcare Contribution for Phase 2B (Formerly PH Phase 4, overall phase 5) LU/178/20/RES (46 Dwellings)  Schedule 6 - The Owners covenant with the District Council to pay the Healthcare Contribution attributable to the Dwellings within a Phase on or before the Commencement of Development of that Phase.</t>
  </si>
  <si>
    <t>Y/1/17/OUT</t>
  </si>
  <si>
    <t>Bonhams Field Main Road Yapton</t>
  </si>
  <si>
    <t>Contribution to be used to make a good deficiency in healthcare provision for Avisford GP Surgery to meet increased patients demands.</t>
  </si>
  <si>
    <t>HCV - Increase patient capacity at Avisford Surgery, Y</t>
  </si>
  <si>
    <t>Y/19/16/OUT</t>
  </si>
  <si>
    <t>Land off Burndell Road Yapton</t>
  </si>
  <si>
    <t>7.1.1 Pay 50% of the Health contribution (£113487) on or before 1st occupation</t>
  </si>
  <si>
    <t>No spend by date found in the agreement but target entered for internal guide on spending._x000D_
HC1 - Treatment rooms at The Croft Surgery, Barnham_x000D_
HC2 - Healthcare - Extension to Croft Surgery, Barnham Rd_x000D_
HC4 - Managing GP care at Avisford, Yapton or other Surgery_x000D_
HCC - GP services @The Croft Road Surgery, Barnham_x000D_
HCM - Healthcare at Meadowcroft Surgery, Yapton_x000D_
HCV - Increase patient capacity at Avisford Surgery, Y_x000D_
FST completed as secured 3/12/20</t>
  </si>
  <si>
    <t>7.1.2 Pay second half of the NHS contribution prior to the occupation of 50% of the dwellings</t>
  </si>
  <si>
    <t>No spend by date found in the agreement but target entered for internal guide on spending._x000D_
HC1 - Treatment rooms at The Croft Surgery, Barnham_x000D_
HC2 - Healthcare - Extension to Croft Surgery, Barnham Rd_x000D_
HC4 - Managing GP care at Avisford, Yapton or other Surgery_x000D_
HCC - GP services @The Croft Road Surgery, Barnham_x000D_
HCM - Healthcare at Meadowcroft Surgery, Yapton_x000D_
HCV - Increase patient capacity at Avisford Surgery, Y</t>
  </si>
  <si>
    <t>Y/30/13/</t>
  </si>
  <si>
    <t>Land south of Fellows Gardens Yapton</t>
  </si>
  <si>
    <t>NHS Contribution to make good a deficiency in health service provision arising from the development</t>
  </si>
  <si>
    <t>No spend by date   To be used for the Croft Surgery rebuild</t>
  </si>
  <si>
    <t>Y/44/17/OUT</t>
  </si>
  <si>
    <t>Land at Stakers Farm North End Road Yapton</t>
  </si>
  <si>
    <t>Pay the NHS Contribution on or before commencement towards infrastructure needs of managing treatment room capacity at Avisford Medical Group</t>
  </si>
  <si>
    <t>HCW - Treatment Rooms at Avisford Medical Group</t>
  </si>
  <si>
    <t>Y/5/17/OUT</t>
  </si>
  <si>
    <t>Cinders Nursery &amp; Land R/O Cinders Lane Yapton</t>
  </si>
  <si>
    <t>2.1 - 2.2 Pay the NHS Contribution towards Medical Equipment/Services for GP Surgery serving Yapton</t>
  </si>
  <si>
    <t>Medical Equipment/Services for GP Surgery serving Yapton (HC4)</t>
  </si>
  <si>
    <t>Y/81/10/</t>
  </si>
  <si>
    <t>Land North of Burndell Road Yapton</t>
  </si>
  <si>
    <t>The NHS Contribution - Pay £79,421 for healthcare to meet the assumed increased demand for NHS services arising from the development - Before completion of the development</t>
  </si>
  <si>
    <t>All still to spend/transfer as at July 2018_x000D_
To be used for the planned rebuild at the Croft Surgery</t>
  </si>
  <si>
    <t>AL/113/21/OUT</t>
  </si>
  <si>
    <t>Land at Bayards Level Mare Lane Eastergate</t>
  </si>
  <si>
    <t>Highways England</t>
  </si>
  <si>
    <t>highways</t>
  </si>
  <si>
    <t>Sch 3 clause 1.1: Prior to Commencement to pay the Council the Fontwell Avenue Roundabout Contribution towards the junction modification of the A27 Fontwell Avenue Roundabout</t>
  </si>
  <si>
    <t>National Highways were informed of these funds 18/3/24 and requested to arrange transfer upon deed of agreement completion.</t>
  </si>
  <si>
    <t>Highways (Strategic)</t>
  </si>
  <si>
    <t>9.1 Strategic Highways Infrastructure Contribution £5,000 per dwelling unit constructed pursuant to the planning permission towards the cost of the proposed realignment of the A29 - On or before occupation of the last dwelling unit within a phase</t>
  </si>
  <si>
    <t>For Realignment of A29</t>
  </si>
  <si>
    <t>Sch 2 clause 2.1.1: To pay to the Highway Junction Improvements Contribution within 10 Working Days of Commencement towards the costs of the Highway Junction Improvements which will be paid by the Council to Highways England.</t>
  </si>
  <si>
    <t>I Notified National Highways (March 2024) of the need to transfer this to them via a DoA</t>
  </si>
  <si>
    <t>Payment 1 of 3 towards Strategic Highways Infrastructure - third of £129,230.77 payable on  or before commencement (Amended by DoV 24/12/19 from £46666.66 + Indexation = £67802.68 paid in May 2019)</t>
  </si>
  <si>
    <t>Payment 2 of 3 towards Strategic Highways Infrastructure - third of £129,230.77 - Before occupation of 45 dwellings or within two years of commencement (whichever is sooner).</t>
  </si>
  <si>
    <t>HWB - Highway - Lyminster Bypass</t>
  </si>
  <si>
    <t>Payment 3 of 3 towards Strategic Highways Infrastructure - third of £129,230.77 - Before completion of the last dwelling or within four years of commencement (whichever is sooner)</t>
  </si>
  <si>
    <t>Invoice sent for part payment £43076.92 (no indexation added yet) 6/5/21_x000D_
Indexation (£20282.85) invoiced 28/5/21</t>
  </si>
  <si>
    <t>Payment 1 of 4 Strategic Highway Infrastructure Contribution £1,000,000 - Towards the delivery of the Northern Section of the Lyminster By-Pass and to no other purpose - 25% First occupation of more than 100 dwellings, 25% First occupation of more than 250 dwellings, 25% First occupation of more than 400 dwellings, 25% First occupation of more than 500 dwellings</t>
  </si>
  <si>
    <t>All still to spend/transfer as at July 2018</t>
  </si>
  <si>
    <t>Highways (Local)</t>
  </si>
  <si>
    <t>Highways - Courtwick Road/Clun Road Contribution - On or before first occupation of the 200 dwelling</t>
  </si>
  <si>
    <t>Payment 2 of 4 Strategic Highway Infrastructure Contribution £1,000,000 - Towards the delivery of the Northern Section of the Lyminster By-Pass and to no other purpose - 25% First occupation of more than 100 dwellings, 25% First occupation of more than 250 dwellings, 25% First occupation of more than 400 dwellings, 25% First occupation of more than 500 dwellings</t>
  </si>
  <si>
    <t>Payment 3 of 4 Strategic Highway Infrastructure Contribution £1,000,000 - Towards the delivery of the Northern Section of the Lyminster By-Pass and to no other purpose - 25% First occupation of more than 100 dwellings, 25% First occupation of more than 250 dwellings, 25% First occupation of more than 400 dwellings, 25% First occupation of more than 500 dwellings</t>
  </si>
  <si>
    <t>Payment 4 of 4 Strategic Highway Infrastructure Contribution £1,000,000 - Towards the delivery of the Northern Section of the Lyminster By-Pass and to no other purpose - 25% First occupation of more than 100 dwellings, 25% First occupation of more than 250 dwellings, 25% First occupation of more than 400 dwellings, 25% First occupation of more than 500 dwellings</t>
  </si>
  <si>
    <t>MUGA</t>
  </si>
  <si>
    <t>open-space-and-leisure</t>
  </si>
  <si>
    <t>Pay the MUGA Contribution on or before the occupation of the 46th dwelling towards a MUGA at Aldingbourne Community Sports Centre or such other site as may be agreed by ADC</t>
  </si>
  <si>
    <t>For a MUGA at Aldingbourne Community Sports Centre or such other site as may be agreed by ADC.  Will need transferring to AL PC if agreed to be used for ALCSC.</t>
  </si>
  <si>
    <t>MUGA Maintenance Contribution £8,000 for the future upkeep and maintenance of the MUGA  (at Aldingbourne Community Sports Centre or such other site as may be agreed by ADC) for 16 years</t>
  </si>
  <si>
    <t>Needs to be transferred to Aldingbourne Community Sports Centre (via Parish Council?)</t>
  </si>
  <si>
    <t>MUGA Contribution £60,000 to be used for the provision of the MUGA at Aldingbourne Community Sports Centre or such other site as may be agreed by ADC</t>
  </si>
  <si>
    <t>AW/130/18/OUT</t>
  </si>
  <si>
    <t>Land to the rear of 34, 36, 38, 40 &amp; 44 Carlton Avenue</t>
  </si>
  <si>
    <t>Childrens Play Area</t>
  </si>
  <si>
    <t>Pay Children's Play area contributions towards improved facilities at Avisford Park Recreation ground, Rose Green.</t>
  </si>
  <si>
    <t>Spend use for improved facilities at Avisford Park Recreation ground, Rose Green.</t>
  </si>
  <si>
    <t>BE/60/15/PL</t>
  </si>
  <si>
    <t>21 Bucksham Avenue Bersted</t>
  </si>
  <si>
    <t>Public Open Space</t>
  </si>
  <si>
    <t>ANOGS - Accessable Natural Open Green Spaces</t>
  </si>
  <si>
    <t>PART SPENT 2022-23</t>
  </si>
  <si>
    <t>£16K S106 funding, including £7K from planning reference BE/60/15 and £9K from BE/74/17/PL, for play improvements at Bersted community centre. 
Noted a £7k spend against this in 2022-23 year but think this is against the wrong code and should be under play areas not open space</t>
  </si>
  <si>
    <t>Open Space / Play Provision allocated to Bersted Park Play Area</t>
  </si>
  <si>
    <t>6.1 Local Areas for Play Contribution £30,000 - For the provision of two local areas for play to be located on a local key site within the Arun District</t>
  </si>
  <si>
    <t>For general play area improvements</t>
  </si>
  <si>
    <t>Schedule 1 Clause 2 Prior to the Commencement of Development to pay to the Council the Public Open Space Contribution towards improvements at Marine Park Gardens, Aldwick</t>
  </si>
  <si>
    <t>Schedule 1 Clause 4 Prior to the Commencement of Development to pay to the Council the Play Equipment Contribution towards play equipment at West Park, Aldwick</t>
  </si>
  <si>
    <t>Public open space and childrens play equipment</t>
  </si>
  <si>
    <t>Earmarked for Hothampton open space</t>
  </si>
  <si>
    <t>BR/340/07/</t>
  </si>
  <si>
    <t>Bookers Yard Bersted Street Bognor Regis</t>
  </si>
  <si>
    <t>Off site public open space provision to serve the development.</t>
  </si>
  <si>
    <t>Most spent see ICM/063/180811.  1159.50 left to spend as at year end 2020-21</t>
  </si>
  <si>
    <t>FP/171/18/PL</t>
  </si>
  <si>
    <t>Land at Stanhorn Grove Felpham</t>
  </si>
  <si>
    <t>Clause 2. Pay 50% of the Local Play facilities contribution (£28800)</t>
  </si>
  <si>
    <t>For New Play Area on site</t>
  </si>
  <si>
    <t>Clause 2. Pay remaining 50% of the Local Play facilities contribution (£28800)</t>
  </si>
  <si>
    <t>Sch 2 clause 2.1.1: To pay to the Off Site Play Contribution within 10 Working Days of Commencement towards the Rosemead Off Site Play Area</t>
  </si>
  <si>
    <t>LU/13/15/PL</t>
  </si>
  <si>
    <t>The Old Dairy Behind 3 &amp; 5 Church Street Littlehampton</t>
  </si>
  <si>
    <t>Supply new or expand and enhance an existing Public Open Space at littlehampton to serve the development</t>
  </si>
  <si>
    <t>No Spend restrictions</t>
  </si>
  <si>
    <t>LU/93/10/</t>
  </si>
  <si>
    <t>Wickbourne Swan Clun Road Littlehampton</t>
  </si>
  <si>
    <t>Children Play Area Contribution to be spent within Littlehampton Parish - £12,000</t>
  </si>
  <si>
    <t>Committed 2013-14 to spend on the new Eldon Way play area under ICM/045/220813
Finance advised me of a virement of £471.21 within 2022-23 on 20/4/23
Leaving £11,598.28 due to be spent in 2024-25</t>
  </si>
  <si>
    <t>Public Open Space Contribution to be spent within Littlehampton Parish - £12,000</t>
  </si>
  <si>
    <t>No spend by restriction, General project of Open Space in Littlehampton.
Committed to spend on Eldon Way (7069.49) &amp; Sunken Lane (5000) play areas under ICM/045/220813 (Pre 2019)
Finance advised of virement of £7069.49 on 20/4/23 for Eldon Way POS/Play area - Spent in 2022-23
£5000 left unspent previously allocated to Sunken Lane re-allocated Oct 2023 to Eldon Way for play area improvements, due to be spent 2024-25.</t>
  </si>
  <si>
    <t>Contribution of 1,600 per Dwelling up to a maximum of 89,600 to be used to fund improvements to the Yapton Parish Play area.</t>
  </si>
  <si>
    <t>Y/32/17/OUT</t>
  </si>
  <si>
    <t>Land at Southern end of Cinders Lane Yapton</t>
  </si>
  <si>
    <t>Pay the Off-Site Play area Contribution to enhance the proposed off-site provision of either a LAP, LEAP or both within the site pursuant to Y/5/17/OUT (Deed of Variation 19/4/22 deletes this clause)</t>
  </si>
  <si>
    <t>Risk of refund - DoV completed 19/4/22 in order that they must install a play area to this value on the adjoining site of Y/5/17/OUT.</t>
  </si>
  <si>
    <t>BR/124/08/</t>
  </si>
  <si>
    <t>Bognor Regis Community College Westloats Lane Bognor Regis</t>
  </si>
  <si>
    <t>Cycle Path (footpath</t>
  </si>
  <si>
    <t>transport-and-travel</t>
  </si>
  <si>
    <t>Pay ADC £5000, subject to indexation, to improve pedestrian/cycleway signage</t>
  </si>
  <si>
    <t>TRD - Cycle Infrastructure Improvements in Bognor (General)_x000D_
This is due to be transferred to WSCC under a MOU</t>
  </si>
  <si>
    <t>Bus Shelter/Service</t>
  </si>
  <si>
    <t>A bus service serving the development - Prior to occupation of 100th dwelling</t>
  </si>
  <si>
    <t>Towards a bus service serving the development.
Follow up with WSCC whether they are aware or have earmarked this funding yet or can ADC use it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</si>
</sst>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quot;#,##0.00"/>
  </numFmts>
  <fonts count="3" x14ac:knownFonts="1">
    <font>
      <sz val="11"/>
      <color theme="1"/>
      <name val="Aptos Narrow"/>
      <family val="2"/>
      <scheme val="minor"/>
    </font>
    <font>
      <b/>
      <sz val="11"/>
      <color theme="1"/>
      <name val="Aptos Narrow"/>
      <family val="2"/>
      <scheme val="minor"/>
    </font>
    <font>
      <u/>
      <sz val="11"/>
      <color theme="10"/>
      <name val="Aptos Narrow"/>
      <family val="2"/>
      <scheme val="minor"/>
    </font>
  </fonts>
  <fills count="6">
    <fill>
      <patternFill patternType="none"/>
    </fill>
    <fill>
      <patternFill patternType="gray125"/>
    </fill>
    <fill>
      <patternFill patternType="solid">
        <fgColor rgb="FF92D050"/>
        <bgColor indexed="64"/>
      </patternFill>
    </fill>
    <fill>
      <patternFill patternType="solid">
        <fgColor rgb="FFFF0000"/>
        <bgColor indexed="64"/>
      </patternFill>
    </fill>
    <fill>
      <patternFill patternType="solid">
        <fgColor rgb="FFFFFF00"/>
        <bgColor indexed="64"/>
      </patternFill>
    </fill>
    <fill>
      <patternFill patternType="solid">
        <fgColor rgb="FFFFC000"/>
        <bgColor indexed="64"/>
      </patternFill>
    </fill>
  </fills>
  <borders count="1">
    <border>
      <left/>
      <right/>
      <top/>
      <bottom/>
      <diagonal/>
    </border>
  </borders>
  <cellStyleXfs count="2">
    <xf numFmtId="0" fontId="0" fillId="0" borderId="0"/>
    <xf numFmtId="0" fontId="2" fillId="0" borderId="0" applyNumberFormat="0" applyFill="0" applyBorder="0" applyAlignment="0" applyProtection="0"/>
  </cellStyleXfs>
  <cellXfs count="17">
    <xf numFmtId="0" fontId="0" fillId="0" borderId="0" xfId="0"/>
    <xf numFmtId="0" fontId="1" fillId="0" borderId="0" xfId="0" applyFont="1" applyAlignment="1">
      <alignment horizontal="left" vertical="top"/>
    </xf>
    <xf numFmtId="0" fontId="1" fillId="0" borderId="0" xfId="0" applyFont="1" applyAlignment="1">
      <alignment horizontal="left" vertical="top" wrapText="1"/>
    </xf>
    <xf numFmtId="0" fontId="0" fillId="0" borderId="0" xfId="0" applyAlignment="1">
      <alignment horizontal="left" vertical="top"/>
    </xf>
    <xf numFmtId="0" fontId="2" fillId="0" borderId="0" xfId="1" applyAlignment="1">
      <alignment horizontal="left" vertical="top"/>
    </xf>
    <xf numFmtId="0" fontId="0" fillId="0" borderId="0" xfId="0" applyAlignment="1">
      <alignment horizontal="left" vertical="top" wrapText="1"/>
    </xf>
    <xf numFmtId="14" fontId="0" fillId="2" borderId="0" xfId="0" applyNumberFormat="1" applyFill="1" applyAlignment="1">
      <alignment horizontal="left" vertical="top"/>
    </xf>
    <xf numFmtId="14" fontId="0" fillId="3" borderId="0" xfId="0" applyNumberFormat="1" applyFill="1" applyAlignment="1">
      <alignment horizontal="left" vertical="top"/>
    </xf>
    <xf numFmtId="14" fontId="0" fillId="5" borderId="0" xfId="0" applyNumberFormat="1" applyFill="1" applyAlignment="1">
      <alignment horizontal="left" vertical="top"/>
    </xf>
    <xf numFmtId="0" fontId="0" fillId="3" borderId="0" xfId="0" applyFill="1" applyAlignment="1">
      <alignment horizontal="left" vertical="top"/>
    </xf>
    <xf numFmtId="0" fontId="0" fillId="2" borderId="0" xfId="0" applyFill="1" applyAlignment="1">
      <alignment horizontal="left" vertical="top"/>
    </xf>
    <xf numFmtId="0" fontId="0" fillId="5" borderId="0" xfId="0" applyFill="1" applyAlignment="1">
      <alignment horizontal="left" vertical="top"/>
    </xf>
    <xf numFmtId="0" fontId="1" fillId="0" borderId="0" xfId="0" applyFont="1" applyAlignment="1">
      <alignment horizontal="right" vertical="top" wrapText="1"/>
    </xf>
    <xf numFmtId="0" fontId="0" fillId="0" borderId="0" xfId="0" applyAlignment="1">
      <alignment horizontal="right" vertical="top"/>
    </xf>
    <xf numFmtId="4" fontId="0" fillId="4" borderId="0" xfId="0" applyNumberFormat="1" applyFill="1" applyAlignment="1">
      <alignment horizontal="right" vertical="top"/>
    </xf>
    <xf numFmtId="4" fontId="0" fillId="0" borderId="0" xfId="0" applyNumberFormat="1" applyAlignment="1">
      <alignment horizontal="right" vertical="top"/>
    </xf>
    <xf numFmtId="164" fontId="1" fillId="0" borderId="0" xfId="0" applyNumberFormat="1" applyFont="1" applyAlignment="1">
      <alignment horizontal="right" vertical="top"/>
    </xf>
  </cellXfs>
  <cellStyles count="2">
    <cellStyle name="Hyperlink" xfId="1" builtinId="8"/>
    <cellStyle name="Normal" xfId="0" builtinId="0"/>
  </cellStyles>
  <dxfs count="13">
    <dxf>
      <alignment horizontal="left" vertical="top" textRotation="0" indent="0" justifyLastLine="0" shrinkToFit="0" readingOrder="0"/>
    </dxf>
    <dxf>
      <alignment horizontal="left" vertical="top" textRotation="0" wrapText="1" indent="0" justifyLastLine="0" shrinkToFit="0" readingOrder="0"/>
    </dxf>
    <dxf>
      <alignment horizontal="left" vertical="top" textRotation="0" wrapText="1" indent="0" justifyLastLine="0" shrinkToFit="0" readingOrder="0"/>
    </dxf>
    <dxf>
      <alignment horizontal="right" vertical="top" textRotation="0" indent="0" justifyLastLine="0" shrinkToFit="0" readingOrder="0"/>
    </dxf>
    <dxf>
      <alignment horizontal="left" vertical="top" textRotation="0" wrapText="1" indent="0" justifyLastLine="0" shrinkToFit="0" readingOrder="0"/>
    </dxf>
    <dxf>
      <alignment horizontal="left" vertical="top" textRotation="0" indent="0" justifyLastLine="0" shrinkToFit="0" readingOrder="0"/>
    </dxf>
    <dxf>
      <alignment horizontal="left" vertical="top" textRotation="0" indent="0" justifyLastLine="0" shrinkToFit="0" readingOrder="0"/>
    </dxf>
    <dxf>
      <alignment horizontal="left" vertical="top" textRotation="0" indent="0" justifyLastLine="0" shrinkToFit="0" readingOrder="0"/>
    </dxf>
    <dxf>
      <alignment horizontal="left" vertical="top" textRotation="0" wrapText="1" indent="0" justifyLastLine="0" shrinkToFit="0" readingOrder="0"/>
    </dxf>
    <dxf>
      <alignment horizontal="left" vertical="top" textRotation="0" indent="0" justifyLastLine="0" shrinkToFit="0" readingOrder="0"/>
    </dxf>
    <dxf>
      <alignment horizontal="left" vertical="top" textRotation="0" indent="0" justifyLastLine="0" shrinkToFit="0" readingOrder="0"/>
    </dxf>
    <dxf>
      <alignment horizontal="left" vertical="top" textRotation="0" indent="0" justifyLastLine="0" shrinkToFit="0" readingOrder="0"/>
    </dxf>
    <dxf>
      <font>
        <b/>
        <i val="0"/>
        <strike val="0"/>
        <condense val="0"/>
        <extend val="0"/>
        <outline val="0"/>
        <shadow val="0"/>
        <u val="none"/>
        <vertAlign val="baseline"/>
        <sz val="11"/>
        <color theme="1"/>
        <name val="Aptos Narrow"/>
        <family val="2"/>
        <scheme val="minor"/>
      </font>
      <alignment horizontal="left" vertical="top" textRotation="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alcChain" Target="calcChain.xml"/><Relationship Id="rId5" Type="http://schemas.microsoft.com/office/2017/10/relationships/person" Target="persons/person.xml"/><Relationship Id="rId4" Type="http://schemas.openxmlformats.org/officeDocument/2006/relationships/sharedStrings" Target="sharedStrings.xml"/></Relationships>
</file>

<file path=xl/persons/person.xml><?xml version="1.0" encoding="utf-8"?>
<personList xmlns="http://schemas.microsoft.com/office/spreadsheetml/2018/threadedcomments" xmlns:x="http://schemas.openxmlformats.org/spreadsheetml/2006/main">
  <person displayName="Rosalind Bentley" id="{D9A18D51-7BCD-4269-AE1F-88A2E7F5CD4F}" userId="S::rosalind.bentley@arun.gov.uk::50eca362-d123-48f1-a004-6b5e7c239370" providerId="AD"/>
</personList>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268D1C18-AE44-4E9C-B4BB-5EE1B8077BBC}" name="Table1" displayName="Table1" ref="A1:K189" totalsRowShown="0" headerRowDxfId="12" dataDxfId="11">
  <autoFilter ref="A1:K189" xr:uid="{268D1C18-AE44-4E9C-B4BB-5EE1B8077BBC}"/>
  <tableColumns count="11">
    <tableColumn id="1" xr3:uid="{51C8BB8D-9AB5-4CEB-8026-0FBC2B7EE924}" name="link" dataDxfId="10" dataCellStyle="Hyperlink"/>
    <tableColumn id="2" xr3:uid="{87853FAC-F327-4546-B706-2273B74D1BD2}" name="Application" dataDxfId="9"/>
    <tableColumn id="3" xr3:uid="{9FC39725-8795-4850-B848-F525FEB175A6}" name="Location" dataDxfId="8"/>
    <tableColumn id="4" xr3:uid="{78491B8E-EBFA-44EF-9E3A-9ABDFCFC4673}" name="UID" dataDxfId="7"/>
    <tableColumn id="5" xr3:uid="{EDDD3AA9-9D04-4FC7-8987-1B730E3E5A67}" name="Obligation Purpose" dataDxfId="6"/>
    <tableColumn id="6" xr3:uid="{1FD0455D-60A7-4AAB-8E25-EFB480D2401B}" name="IFS Category" dataDxfId="5"/>
    <tableColumn id="7" xr3:uid="{B86FCB02-5D35-4820-BDAE-F6B1C4FDDD78}" name="Obligation Description" dataDxfId="4"/>
    <tableColumn id="8" xr3:uid="{AE69BAD1-8FD7-4737-AC00-70B65120D542}" name="Amount Held at 31/3/24" dataDxfId="3"/>
    <tableColumn id="9" xr3:uid="{BBA1F897-567A-4DF3-9580-0A5B5BF3FEB7}" name="Spend Notes" dataDxfId="2"/>
    <tableColumn id="10" xr3:uid="{85B3C5F9-46D6-484C-92D8-673BAF7F55C6}" name="Spend Comments" dataDxfId="1"/>
    <tableColumn id="11" xr3:uid="{A274C929-601F-46FA-8A00-B40B679937B4}" name="Spend Target"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threadedComments/threadedComment1.xml><?xml version="1.0" encoding="utf-8"?>
<ThreadedComments xmlns="http://schemas.microsoft.com/office/spreadsheetml/2018/threadedcomments" xmlns:x="http://schemas.openxmlformats.org/spreadsheetml/2006/main">
  <threadedComment ref="H1" dT="2024-08-07T13:47:57.03" personId="{D9A18D51-7BCD-4269-AE1F-88A2E7F5CD4F}" id="{3E7E453A-20ED-4698-AFEB-241A095AB1BC}">
    <text xml:space="preserve">If the total amount originally received has been part spent the amount stated in this column will be the remaining amount left that still needs to be spent as at 31st March 2024.  However it may subsequently have been allocated or spent post 1 April 2024 </text>
  </threadedComment>
  <threadedComment ref="I1" dT="2024-08-07T13:50:03.17" personId="{D9A18D51-7BCD-4269-AE1F-88A2E7F5CD4F}" id="{E7DE2FE0-6420-41DD-9C88-763B68A1C7A3}">
    <text xml:space="preserve">Notes are repeated for each transaction on a single obligation
</text>
  </threadedComment>
  <threadedComment ref="J1" dT="2024-08-07T13:50:35.72" personId="{D9A18D51-7BCD-4269-AE1F-88A2E7F5CD4F}" id="{D2122FDF-7C90-410A-B941-0EC9F0C1B21A}">
    <text xml:space="preserve">Notes are repeated for each transaction on a single obligation
</text>
  </threadedComment>
  <threadedComment ref="K1" dT="2024-08-07T13:48:35.47" personId="{D9A18D51-7BCD-4269-AE1F-88A2E7F5CD4F}" id="{86E2B135-5FF6-4AC4-950D-9603B9FC0229}">
    <text xml:space="preserve">RAG Rated as RED = received 10 or more years ago or its within a year of its spend target date and should be spent in the next year, ORANGE = should be spent within the next 3-6 years and GREEN = has 6 years or more until its spend by date or 10 year target.  The agreement should be checked for the exact Spend by Date as some do not have one so a colour has been assigned based on the number of years since receipt.
</text>
  </threadedComment>
  <threadedComment ref="H4" dT="2024-05-28T14:27:01.47" personId="{D9A18D51-7BCD-4269-AE1F-88A2E7F5CD4F}" id="{50AE96A5-2211-4164-978A-026180CBD2ED}">
    <text>£899,810.37 still on deposit - once allocation of £725,887.12 is spent it will leave £173,923.25 unallocated</text>
  </threadedComment>
</ThreadedComments>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table" Target="../tables/table1.xml"/><Relationship Id="rId1" Type="http://schemas.openxmlformats.org/officeDocument/2006/relationships/vmlDrawing" Target="../drawings/vmlDrawing1.vml"/><Relationship Id="rId4" Type="http://schemas.microsoft.com/office/2017/10/relationships/threadedComment" Target="../threadedComments/threadedComment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49CEBC-FA61-4904-8F36-F9BDC83BA86D}">
  <dimension ref="A1:K189"/>
  <sheetViews>
    <sheetView tabSelected="1" workbookViewId="0">
      <selection activeCell="L4" sqref="L4"/>
    </sheetView>
  </sheetViews>
  <sheetFormatPr defaultColWidth="8.7109375" defaultRowHeight="15" x14ac:dyDescent="0.25"/>
  <cols>
    <col min="1" max="1" width="8.7109375" style="3"/>
    <col min="2" max="2" width="12.5703125" style="3" customWidth="1"/>
    <col min="3" max="3" width="15.85546875" style="5" customWidth="1"/>
    <col min="4" max="4" width="5.42578125" style="3" customWidth="1"/>
    <col min="5" max="5" width="19.28515625" style="3" customWidth="1"/>
    <col min="6" max="6" width="21.5703125" style="3" customWidth="1"/>
    <col min="7" max="7" width="60.42578125" style="5" customWidth="1"/>
    <col min="8" max="8" width="12.5703125" style="13" customWidth="1"/>
    <col min="9" max="9" width="12" style="5" customWidth="1"/>
    <col min="10" max="10" width="63" style="5" customWidth="1"/>
    <col min="11" max="11" width="14.140625" style="3" customWidth="1"/>
    <col min="12" max="16384" width="8.7109375" style="3"/>
  </cols>
  <sheetData>
    <row r="1" spans="1:11" ht="32.1" customHeight="1" x14ac:dyDescent="0.25">
      <c r="A1" s="1" t="s">
        <v>0</v>
      </c>
      <c r="B1" s="1" t="s">
        <v>1</v>
      </c>
      <c r="C1" s="2" t="s">
        <v>2</v>
      </c>
      <c r="D1" s="1" t="s">
        <v>3</v>
      </c>
      <c r="E1" s="1" t="s">
        <v>4</v>
      </c>
      <c r="F1" s="1" t="s">
        <v>5</v>
      </c>
      <c r="G1" s="2" t="s">
        <v>6</v>
      </c>
      <c r="H1" s="12" t="s">
        <v>7</v>
      </c>
      <c r="I1" s="2" t="s">
        <v>8</v>
      </c>
      <c r="J1" s="2" t="s">
        <v>9</v>
      </c>
      <c r="K1" s="1" t="s">
        <v>10</v>
      </c>
    </row>
    <row r="2" spans="1:11" ht="75" x14ac:dyDescent="0.25">
      <c r="A2" s="4" t="str">
        <f>HYPERLINK(_xlfn.CONCAT("http://www1.arun.gov.uk/aplanning/OcellaWeb/planningDetails?reference=",B2),"Link")</f>
        <v>Link</v>
      </c>
      <c r="B2" s="3" t="s">
        <v>11</v>
      </c>
      <c r="C2" s="5" t="s">
        <v>12</v>
      </c>
      <c r="D2" s="3">
        <v>8</v>
      </c>
      <c r="E2" s="3" t="s">
        <v>13</v>
      </c>
      <c r="F2" s="3" t="s">
        <v>14</v>
      </c>
      <c r="G2" s="5" t="s">
        <v>15</v>
      </c>
      <c r="H2" s="13">
        <v>100000</v>
      </c>
      <c r="J2" s="5" t="s">
        <v>16</v>
      </c>
      <c r="K2" s="6">
        <v>47926</v>
      </c>
    </row>
    <row r="3" spans="1:11" ht="30" x14ac:dyDescent="0.25">
      <c r="A3" s="4" t="str">
        <f t="shared" ref="A3:A66" si="0">HYPERLINK(_xlfn.CONCAT("http://www1.arun.gov.uk/aplanning/OcellaWeb/planningDetails?reference=",B3),"Link")</f>
        <v>Link</v>
      </c>
      <c r="B3" s="3" t="s">
        <v>17</v>
      </c>
      <c r="C3" s="5" t="s">
        <v>18</v>
      </c>
      <c r="D3" s="3">
        <v>1</v>
      </c>
      <c r="E3" s="3" t="s">
        <v>13</v>
      </c>
      <c r="F3" s="3" t="s">
        <v>14</v>
      </c>
      <c r="G3" s="5" t="s">
        <v>19</v>
      </c>
      <c r="H3" s="13">
        <v>12171</v>
      </c>
      <c r="J3" s="5" t="s">
        <v>20</v>
      </c>
      <c r="K3" s="7">
        <v>45634</v>
      </c>
    </row>
    <row r="4" spans="1:11" ht="135" x14ac:dyDescent="0.25">
      <c r="A4" s="4" t="str">
        <f t="shared" si="0"/>
        <v>Link</v>
      </c>
      <c r="B4" s="3" t="s">
        <v>21</v>
      </c>
      <c r="C4" s="5" t="s">
        <v>22</v>
      </c>
      <c r="D4" s="3">
        <v>1</v>
      </c>
      <c r="E4" s="3" t="s">
        <v>13</v>
      </c>
      <c r="F4" s="3" t="s">
        <v>14</v>
      </c>
      <c r="G4" s="5" t="s">
        <v>23</v>
      </c>
      <c r="H4" s="14">
        <v>173923.25</v>
      </c>
      <c r="I4" s="5" t="s">
        <v>24</v>
      </c>
      <c r="J4" s="5" t="s">
        <v>25</v>
      </c>
      <c r="K4" s="8">
        <v>47292</v>
      </c>
    </row>
    <row r="5" spans="1:11" ht="30" x14ac:dyDescent="0.25">
      <c r="A5" s="4" t="str">
        <f t="shared" si="0"/>
        <v>Link</v>
      </c>
      <c r="B5" s="3" t="s">
        <v>26</v>
      </c>
      <c r="C5" s="5" t="s">
        <v>27</v>
      </c>
      <c r="D5" s="3">
        <v>2</v>
      </c>
      <c r="E5" s="3" t="s">
        <v>13</v>
      </c>
      <c r="F5" s="3" t="s">
        <v>14</v>
      </c>
      <c r="G5" s="5" t="s">
        <v>28</v>
      </c>
      <c r="H5" s="13">
        <v>1656</v>
      </c>
      <c r="J5" s="5" t="s">
        <v>29</v>
      </c>
      <c r="K5" s="8">
        <v>46582</v>
      </c>
    </row>
    <row r="6" spans="1:11" ht="60" x14ac:dyDescent="0.25">
      <c r="A6" s="4" t="str">
        <f t="shared" si="0"/>
        <v>Link</v>
      </c>
      <c r="B6" s="3" t="s">
        <v>30</v>
      </c>
      <c r="C6" s="5" t="s">
        <v>31</v>
      </c>
      <c r="D6" s="3">
        <v>1</v>
      </c>
      <c r="E6" s="3" t="s">
        <v>13</v>
      </c>
      <c r="F6" s="3" t="s">
        <v>14</v>
      </c>
      <c r="G6" s="5" t="s">
        <v>32</v>
      </c>
      <c r="H6" s="13">
        <v>15023.9</v>
      </c>
      <c r="J6" s="5" t="s">
        <v>33</v>
      </c>
      <c r="K6" s="8">
        <v>46494</v>
      </c>
    </row>
    <row r="7" spans="1:11" ht="60" x14ac:dyDescent="0.25">
      <c r="A7" s="4" t="str">
        <f t="shared" si="0"/>
        <v>Link</v>
      </c>
      <c r="B7" s="3" t="s">
        <v>34</v>
      </c>
      <c r="C7" s="5" t="s">
        <v>35</v>
      </c>
      <c r="D7" s="3">
        <v>1</v>
      </c>
      <c r="E7" s="3" t="s">
        <v>13</v>
      </c>
      <c r="F7" s="3" t="s">
        <v>14</v>
      </c>
      <c r="G7" s="5" t="s">
        <v>36</v>
      </c>
      <c r="H7" s="13">
        <v>13311</v>
      </c>
      <c r="J7" s="5" t="s">
        <v>37</v>
      </c>
      <c r="K7" s="8">
        <v>46767</v>
      </c>
    </row>
    <row r="8" spans="1:11" ht="90" x14ac:dyDescent="0.25">
      <c r="A8" s="4" t="str">
        <f t="shared" si="0"/>
        <v>Link</v>
      </c>
      <c r="B8" s="3" t="s">
        <v>38</v>
      </c>
      <c r="C8" s="5" t="s">
        <v>39</v>
      </c>
      <c r="D8" s="3">
        <v>1</v>
      </c>
      <c r="E8" s="3" t="s">
        <v>13</v>
      </c>
      <c r="F8" s="3" t="s">
        <v>14</v>
      </c>
      <c r="G8" s="5" t="s">
        <v>36</v>
      </c>
      <c r="H8" s="13">
        <v>7064</v>
      </c>
      <c r="J8" s="5" t="s">
        <v>37</v>
      </c>
      <c r="K8" s="8">
        <v>46741</v>
      </c>
    </row>
    <row r="9" spans="1:11" ht="30" x14ac:dyDescent="0.25">
      <c r="A9" s="4" t="str">
        <f t="shared" si="0"/>
        <v>Link</v>
      </c>
      <c r="B9" s="3" t="s">
        <v>40</v>
      </c>
      <c r="C9" s="5" t="s">
        <v>41</v>
      </c>
      <c r="D9" s="3">
        <v>1</v>
      </c>
      <c r="E9" s="3" t="s">
        <v>13</v>
      </c>
      <c r="F9" s="3" t="s">
        <v>14</v>
      </c>
      <c r="G9" s="5" t="s">
        <v>36</v>
      </c>
      <c r="H9" s="13">
        <v>2208</v>
      </c>
      <c r="J9" s="5" t="s">
        <v>37</v>
      </c>
      <c r="K9" s="8">
        <v>46678</v>
      </c>
    </row>
    <row r="10" spans="1:11" ht="30" x14ac:dyDescent="0.25">
      <c r="A10" s="4" t="str">
        <f t="shared" si="0"/>
        <v>Link</v>
      </c>
      <c r="B10" s="3" t="s">
        <v>42</v>
      </c>
      <c r="C10" s="5" t="s">
        <v>43</v>
      </c>
      <c r="D10" s="3">
        <v>2</v>
      </c>
      <c r="E10" s="3" t="s">
        <v>13</v>
      </c>
      <c r="F10" s="3" t="s">
        <v>14</v>
      </c>
      <c r="G10" s="5" t="s">
        <v>44</v>
      </c>
      <c r="H10" s="13">
        <v>1656</v>
      </c>
      <c r="J10" s="5" t="s">
        <v>45</v>
      </c>
      <c r="K10" s="8">
        <v>46510</v>
      </c>
    </row>
    <row r="11" spans="1:11" ht="30" x14ac:dyDescent="0.25">
      <c r="A11" s="4" t="str">
        <f t="shared" si="0"/>
        <v>Link</v>
      </c>
      <c r="B11" s="3" t="s">
        <v>46</v>
      </c>
      <c r="C11" s="5" t="s">
        <v>47</v>
      </c>
      <c r="D11" s="3">
        <v>2</v>
      </c>
      <c r="E11" s="3" t="s">
        <v>13</v>
      </c>
      <c r="F11" s="3" t="s">
        <v>14</v>
      </c>
      <c r="G11" s="5" t="s">
        <v>36</v>
      </c>
      <c r="H11" s="13">
        <v>8874</v>
      </c>
      <c r="J11" s="5" t="s">
        <v>48</v>
      </c>
      <c r="K11" s="8">
        <v>46532</v>
      </c>
    </row>
    <row r="12" spans="1:11" ht="30" x14ac:dyDescent="0.25">
      <c r="A12" s="4" t="str">
        <f t="shared" si="0"/>
        <v>Link</v>
      </c>
      <c r="B12" s="3" t="s">
        <v>49</v>
      </c>
      <c r="C12" s="5" t="s">
        <v>50</v>
      </c>
      <c r="D12" s="3">
        <v>1</v>
      </c>
      <c r="E12" s="3" t="s">
        <v>13</v>
      </c>
      <c r="F12" s="3" t="s">
        <v>14</v>
      </c>
      <c r="G12" s="5" t="s">
        <v>51</v>
      </c>
      <c r="H12" s="13">
        <v>4416</v>
      </c>
      <c r="J12" s="5" t="s">
        <v>37</v>
      </c>
      <c r="K12" s="8">
        <v>46434</v>
      </c>
    </row>
    <row r="13" spans="1:11" ht="75" x14ac:dyDescent="0.25">
      <c r="A13" s="4" t="str">
        <f t="shared" si="0"/>
        <v>Link</v>
      </c>
      <c r="B13" s="3" t="s">
        <v>52</v>
      </c>
      <c r="C13" s="5" t="s">
        <v>53</v>
      </c>
      <c r="D13" s="3">
        <v>1</v>
      </c>
      <c r="E13" s="3" t="s">
        <v>13</v>
      </c>
      <c r="F13" s="3" t="s">
        <v>14</v>
      </c>
      <c r="G13" s="5" t="s">
        <v>54</v>
      </c>
      <c r="H13" s="13">
        <v>15239.19</v>
      </c>
      <c r="J13" s="5" t="s">
        <v>55</v>
      </c>
      <c r="K13" s="8">
        <v>46846</v>
      </c>
    </row>
    <row r="14" spans="1:11" ht="60" x14ac:dyDescent="0.25">
      <c r="A14" s="4" t="str">
        <f t="shared" si="0"/>
        <v>Link</v>
      </c>
      <c r="B14" s="3" t="s">
        <v>56</v>
      </c>
      <c r="C14" s="5" t="s">
        <v>57</v>
      </c>
      <c r="D14" s="3">
        <v>1</v>
      </c>
      <c r="E14" s="3" t="s">
        <v>13</v>
      </c>
      <c r="F14" s="3" t="s">
        <v>14</v>
      </c>
      <c r="G14" s="5" t="s">
        <v>58</v>
      </c>
      <c r="H14" s="13">
        <v>1656</v>
      </c>
      <c r="J14" s="5" t="s">
        <v>37</v>
      </c>
      <c r="K14" s="8">
        <v>47269</v>
      </c>
    </row>
    <row r="15" spans="1:11" ht="45" x14ac:dyDescent="0.25">
      <c r="A15" s="4" t="str">
        <f t="shared" si="0"/>
        <v>Link</v>
      </c>
      <c r="B15" s="3" t="s">
        <v>59</v>
      </c>
      <c r="C15" s="5" t="s">
        <v>60</v>
      </c>
      <c r="D15" s="3">
        <v>3</v>
      </c>
      <c r="E15" s="3" t="s">
        <v>13</v>
      </c>
      <c r="F15" s="3" t="s">
        <v>14</v>
      </c>
      <c r="G15" s="5" t="s">
        <v>61</v>
      </c>
      <c r="H15" s="13">
        <v>36800</v>
      </c>
      <c r="J15" s="5" t="s">
        <v>37</v>
      </c>
      <c r="K15" s="6">
        <v>48153</v>
      </c>
    </row>
    <row r="16" spans="1:11" ht="60" x14ac:dyDescent="0.25">
      <c r="A16" s="4" t="str">
        <f t="shared" si="0"/>
        <v>Link</v>
      </c>
      <c r="B16" s="3" t="s">
        <v>62</v>
      </c>
      <c r="C16" s="5" t="s">
        <v>63</v>
      </c>
      <c r="D16" s="3">
        <v>1</v>
      </c>
      <c r="E16" s="3" t="s">
        <v>13</v>
      </c>
      <c r="F16" s="3" t="s">
        <v>14</v>
      </c>
      <c r="G16" s="5" t="s">
        <v>64</v>
      </c>
      <c r="H16" s="13">
        <v>3512</v>
      </c>
      <c r="J16" s="5" t="s">
        <v>65</v>
      </c>
      <c r="K16" s="8">
        <v>46630</v>
      </c>
    </row>
    <row r="17" spans="1:11" ht="30" x14ac:dyDescent="0.25">
      <c r="A17" s="4" t="str">
        <f t="shared" si="0"/>
        <v>Link</v>
      </c>
      <c r="B17" s="3" t="s">
        <v>66</v>
      </c>
      <c r="C17" s="5" t="s">
        <v>67</v>
      </c>
      <c r="D17" s="3">
        <v>2</v>
      </c>
      <c r="E17" s="3" t="s">
        <v>13</v>
      </c>
      <c r="F17" s="3" t="s">
        <v>14</v>
      </c>
      <c r="G17" s="5" t="s">
        <v>36</v>
      </c>
      <c r="H17" s="13">
        <v>1479</v>
      </c>
      <c r="J17" s="5" t="s">
        <v>68</v>
      </c>
      <c r="K17" s="8">
        <v>46771</v>
      </c>
    </row>
    <row r="18" spans="1:11" ht="90" x14ac:dyDescent="0.25">
      <c r="A18" s="4" t="str">
        <f t="shared" si="0"/>
        <v>Link</v>
      </c>
      <c r="B18" s="3" t="s">
        <v>69</v>
      </c>
      <c r="C18" s="5" t="s">
        <v>70</v>
      </c>
      <c r="D18" s="3">
        <v>1</v>
      </c>
      <c r="E18" s="3" t="s">
        <v>13</v>
      </c>
      <c r="F18" s="3" t="s">
        <v>14</v>
      </c>
      <c r="G18" s="5" t="s">
        <v>71</v>
      </c>
      <c r="H18" s="13">
        <v>10257.790000000001</v>
      </c>
      <c r="J18" s="5" t="s">
        <v>72</v>
      </c>
      <c r="K18" s="8">
        <v>46523</v>
      </c>
    </row>
    <row r="19" spans="1:11" ht="60" x14ac:dyDescent="0.25">
      <c r="A19" s="4" t="str">
        <f t="shared" si="0"/>
        <v>Link</v>
      </c>
      <c r="B19" s="3" t="s">
        <v>73</v>
      </c>
      <c r="C19" s="5" t="s">
        <v>74</v>
      </c>
      <c r="D19" s="3">
        <v>1</v>
      </c>
      <c r="E19" s="3" t="s">
        <v>13</v>
      </c>
      <c r="F19" s="3" t="s">
        <v>14</v>
      </c>
      <c r="G19" s="5" t="s">
        <v>36</v>
      </c>
      <c r="H19" s="13">
        <v>2208</v>
      </c>
      <c r="J19" s="5" t="s">
        <v>37</v>
      </c>
      <c r="K19" s="8">
        <v>46593</v>
      </c>
    </row>
    <row r="20" spans="1:11" ht="60" x14ac:dyDescent="0.25">
      <c r="A20" s="4" t="str">
        <f t="shared" si="0"/>
        <v>Link</v>
      </c>
      <c r="B20" s="3" t="s">
        <v>75</v>
      </c>
      <c r="C20" s="5" t="s">
        <v>76</v>
      </c>
      <c r="D20" s="3">
        <v>1</v>
      </c>
      <c r="E20" s="3" t="s">
        <v>13</v>
      </c>
      <c r="F20" s="3" t="s">
        <v>14</v>
      </c>
      <c r="G20" s="5" t="s">
        <v>77</v>
      </c>
      <c r="H20" s="13">
        <v>8671.6</v>
      </c>
      <c r="J20" s="5" t="s">
        <v>78</v>
      </c>
      <c r="K20" s="8">
        <v>46341</v>
      </c>
    </row>
    <row r="21" spans="1:11" ht="45" x14ac:dyDescent="0.25">
      <c r="A21" s="4" t="str">
        <f t="shared" si="0"/>
        <v>Link</v>
      </c>
      <c r="B21" s="3" t="s">
        <v>79</v>
      </c>
      <c r="C21" s="5" t="s">
        <v>80</v>
      </c>
      <c r="D21" s="3">
        <v>1</v>
      </c>
      <c r="E21" s="3" t="s">
        <v>13</v>
      </c>
      <c r="F21" s="3" t="s">
        <v>14</v>
      </c>
      <c r="G21" s="5" t="s">
        <v>81</v>
      </c>
      <c r="H21" s="13">
        <v>112160.05</v>
      </c>
      <c r="J21" s="5" t="s">
        <v>82</v>
      </c>
      <c r="K21" s="7">
        <v>45371</v>
      </c>
    </row>
    <row r="22" spans="1:11" ht="60" x14ac:dyDescent="0.25">
      <c r="A22" s="4" t="str">
        <f t="shared" si="0"/>
        <v>Link</v>
      </c>
      <c r="B22" s="3" t="s">
        <v>83</v>
      </c>
      <c r="C22" s="5" t="s">
        <v>84</v>
      </c>
      <c r="D22" s="3">
        <v>1</v>
      </c>
      <c r="E22" s="3" t="s">
        <v>13</v>
      </c>
      <c r="F22" s="3" t="s">
        <v>14</v>
      </c>
      <c r="G22" s="5" t="s">
        <v>36</v>
      </c>
      <c r="H22" s="13">
        <v>10345</v>
      </c>
      <c r="J22" s="5" t="s">
        <v>85</v>
      </c>
      <c r="K22" s="8">
        <v>46693</v>
      </c>
    </row>
    <row r="23" spans="1:11" ht="120" x14ac:dyDescent="0.25">
      <c r="A23" s="4" t="str">
        <f t="shared" si="0"/>
        <v>Link</v>
      </c>
      <c r="B23" s="3" t="s">
        <v>86</v>
      </c>
      <c r="C23" s="5" t="s">
        <v>87</v>
      </c>
      <c r="D23" s="3">
        <v>1</v>
      </c>
      <c r="E23" s="3" t="s">
        <v>13</v>
      </c>
      <c r="F23" s="3" t="s">
        <v>14</v>
      </c>
      <c r="G23" s="5" t="s">
        <v>36</v>
      </c>
      <c r="H23" s="13">
        <v>10345</v>
      </c>
      <c r="J23" s="5" t="s">
        <v>88</v>
      </c>
      <c r="K23" s="8">
        <v>46456</v>
      </c>
    </row>
    <row r="24" spans="1:11" ht="45" x14ac:dyDescent="0.25">
      <c r="A24" s="4" t="str">
        <f t="shared" si="0"/>
        <v>Link</v>
      </c>
      <c r="B24" s="3" t="s">
        <v>89</v>
      </c>
      <c r="C24" s="5" t="s">
        <v>90</v>
      </c>
      <c r="D24" s="3">
        <v>1</v>
      </c>
      <c r="E24" s="3" t="s">
        <v>13</v>
      </c>
      <c r="F24" s="3" t="s">
        <v>14</v>
      </c>
      <c r="G24" s="5" t="s">
        <v>91</v>
      </c>
      <c r="H24" s="13">
        <v>49291</v>
      </c>
      <c r="J24" s="5" t="s">
        <v>92</v>
      </c>
      <c r="K24" s="8">
        <v>46811</v>
      </c>
    </row>
    <row r="25" spans="1:11" ht="45" x14ac:dyDescent="0.25">
      <c r="A25" s="4" t="str">
        <f t="shared" si="0"/>
        <v>Link</v>
      </c>
      <c r="B25" s="3" t="s">
        <v>93</v>
      </c>
      <c r="C25" s="5" t="s">
        <v>94</v>
      </c>
      <c r="D25" s="3">
        <v>1</v>
      </c>
      <c r="E25" s="3" t="s">
        <v>13</v>
      </c>
      <c r="F25" s="3" t="s">
        <v>14</v>
      </c>
      <c r="G25" s="5" t="s">
        <v>71</v>
      </c>
      <c r="H25" s="13">
        <v>4104.53</v>
      </c>
      <c r="J25" s="5" t="s">
        <v>37</v>
      </c>
      <c r="K25" s="8">
        <v>46571</v>
      </c>
    </row>
    <row r="26" spans="1:11" ht="60" x14ac:dyDescent="0.25">
      <c r="A26" s="4" t="str">
        <f t="shared" si="0"/>
        <v>Link</v>
      </c>
      <c r="B26" s="3" t="s">
        <v>95</v>
      </c>
      <c r="C26" s="5" t="s">
        <v>96</v>
      </c>
      <c r="D26" s="3">
        <v>1</v>
      </c>
      <c r="E26" s="3" t="s">
        <v>13</v>
      </c>
      <c r="F26" s="3" t="s">
        <v>14</v>
      </c>
      <c r="G26" s="5" t="s">
        <v>97</v>
      </c>
      <c r="H26" s="13">
        <v>6200</v>
      </c>
      <c r="J26" s="5" t="s">
        <v>98</v>
      </c>
      <c r="K26" s="8">
        <v>46365</v>
      </c>
    </row>
    <row r="27" spans="1:11" ht="60" x14ac:dyDescent="0.25">
      <c r="A27" s="4" t="str">
        <f t="shared" si="0"/>
        <v>Link</v>
      </c>
      <c r="B27" s="3" t="s">
        <v>99</v>
      </c>
      <c r="C27" s="5" t="s">
        <v>100</v>
      </c>
      <c r="D27" s="3">
        <v>1</v>
      </c>
      <c r="E27" s="3" t="s">
        <v>13</v>
      </c>
      <c r="F27" s="3" t="s">
        <v>14</v>
      </c>
      <c r="G27" s="5" t="s">
        <v>71</v>
      </c>
      <c r="H27" s="13">
        <v>12170</v>
      </c>
      <c r="J27" s="5" t="s">
        <v>101</v>
      </c>
      <c r="K27" s="8">
        <v>46301</v>
      </c>
    </row>
    <row r="28" spans="1:11" ht="75" x14ac:dyDescent="0.25">
      <c r="A28" s="4" t="str">
        <f t="shared" si="0"/>
        <v>Link</v>
      </c>
      <c r="B28" s="3" t="s">
        <v>102</v>
      </c>
      <c r="C28" s="5" t="s">
        <v>103</v>
      </c>
      <c r="D28" s="3">
        <v>1</v>
      </c>
      <c r="E28" s="3" t="s">
        <v>13</v>
      </c>
      <c r="F28" s="3" t="s">
        <v>14</v>
      </c>
      <c r="G28" s="5" t="s">
        <v>104</v>
      </c>
      <c r="H28" s="13">
        <v>6085.5</v>
      </c>
      <c r="J28" s="5" t="s">
        <v>105</v>
      </c>
      <c r="K28" s="8">
        <v>46305</v>
      </c>
    </row>
    <row r="29" spans="1:11" ht="60" x14ac:dyDescent="0.25">
      <c r="A29" s="4" t="str">
        <f t="shared" si="0"/>
        <v>Link</v>
      </c>
      <c r="B29" s="3" t="s">
        <v>106</v>
      </c>
      <c r="C29" s="5" t="s">
        <v>107</v>
      </c>
      <c r="D29" s="3">
        <v>1</v>
      </c>
      <c r="E29" s="3" t="s">
        <v>13</v>
      </c>
      <c r="F29" s="3" t="s">
        <v>14</v>
      </c>
      <c r="G29" s="5" t="s">
        <v>36</v>
      </c>
      <c r="H29" s="13">
        <v>12171</v>
      </c>
      <c r="J29" s="5" t="s">
        <v>37</v>
      </c>
      <c r="K29" s="8">
        <v>46509</v>
      </c>
    </row>
    <row r="30" spans="1:11" ht="90" x14ac:dyDescent="0.25">
      <c r="A30" s="4" t="str">
        <f t="shared" si="0"/>
        <v>Link</v>
      </c>
      <c r="B30" s="3" t="s">
        <v>108</v>
      </c>
      <c r="C30" s="5" t="s">
        <v>109</v>
      </c>
      <c r="D30" s="3">
        <v>1</v>
      </c>
      <c r="E30" s="3" t="s">
        <v>13</v>
      </c>
      <c r="F30" s="3" t="s">
        <v>14</v>
      </c>
      <c r="G30" s="5" t="s">
        <v>110</v>
      </c>
      <c r="H30" s="13">
        <v>32500</v>
      </c>
      <c r="J30" s="5" t="s">
        <v>20</v>
      </c>
      <c r="K30" s="7">
        <v>45476</v>
      </c>
    </row>
    <row r="31" spans="1:11" ht="45" x14ac:dyDescent="0.25">
      <c r="A31" s="4" t="str">
        <f t="shared" si="0"/>
        <v>Link</v>
      </c>
      <c r="B31" s="3" t="s">
        <v>111</v>
      </c>
      <c r="C31" s="5" t="s">
        <v>112</v>
      </c>
      <c r="D31" s="3">
        <v>1</v>
      </c>
      <c r="E31" s="3" t="s">
        <v>13</v>
      </c>
      <c r="F31" s="3" t="s">
        <v>14</v>
      </c>
      <c r="G31" s="5" t="s">
        <v>113</v>
      </c>
      <c r="H31" s="13">
        <v>2810.1</v>
      </c>
      <c r="J31" s="5" t="s">
        <v>114</v>
      </c>
      <c r="K31" s="8">
        <v>46217</v>
      </c>
    </row>
    <row r="32" spans="1:11" ht="60" x14ac:dyDescent="0.25">
      <c r="A32" s="4" t="str">
        <f t="shared" si="0"/>
        <v>Link</v>
      </c>
      <c r="B32" s="3" t="s">
        <v>115</v>
      </c>
      <c r="C32" s="5" t="s">
        <v>116</v>
      </c>
      <c r="D32" s="3">
        <v>1</v>
      </c>
      <c r="E32" s="3" t="s">
        <v>13</v>
      </c>
      <c r="F32" s="3" t="s">
        <v>14</v>
      </c>
      <c r="G32" s="5" t="s">
        <v>117</v>
      </c>
      <c r="H32" s="13">
        <v>1573.2</v>
      </c>
      <c r="J32" s="5" t="s">
        <v>118</v>
      </c>
      <c r="K32" s="8">
        <v>46161</v>
      </c>
    </row>
    <row r="33" spans="1:11" ht="75" x14ac:dyDescent="0.25">
      <c r="A33" s="4" t="str">
        <f t="shared" si="0"/>
        <v>Link</v>
      </c>
      <c r="B33" s="3" t="s">
        <v>119</v>
      </c>
      <c r="C33" s="5" t="s">
        <v>120</v>
      </c>
      <c r="D33" s="3">
        <v>1</v>
      </c>
      <c r="E33" s="3" t="s">
        <v>13</v>
      </c>
      <c r="F33" s="3" t="s">
        <v>14</v>
      </c>
      <c r="G33" s="5" t="s">
        <v>121</v>
      </c>
      <c r="H33" s="13">
        <v>9128</v>
      </c>
      <c r="J33" s="5" t="s">
        <v>122</v>
      </c>
      <c r="K33" s="7">
        <v>45525</v>
      </c>
    </row>
    <row r="34" spans="1:11" ht="75" x14ac:dyDescent="0.25">
      <c r="A34" s="4" t="str">
        <f t="shared" si="0"/>
        <v>Link</v>
      </c>
      <c r="B34" s="3" t="s">
        <v>123</v>
      </c>
      <c r="C34" s="5" t="s">
        <v>124</v>
      </c>
      <c r="D34" s="3">
        <v>1</v>
      </c>
      <c r="E34" s="3" t="s">
        <v>13</v>
      </c>
      <c r="F34" s="3" t="s">
        <v>14</v>
      </c>
      <c r="G34" s="5" t="s">
        <v>36</v>
      </c>
      <c r="H34" s="13">
        <v>20690</v>
      </c>
      <c r="J34" s="5" t="s">
        <v>125</v>
      </c>
      <c r="K34" s="8">
        <v>46105</v>
      </c>
    </row>
    <row r="35" spans="1:11" ht="60" x14ac:dyDescent="0.25">
      <c r="A35" s="4" t="str">
        <f t="shared" si="0"/>
        <v>Link</v>
      </c>
      <c r="B35" s="3" t="s">
        <v>126</v>
      </c>
      <c r="C35" s="5" t="s">
        <v>127</v>
      </c>
      <c r="D35" s="3">
        <v>1</v>
      </c>
      <c r="E35" s="3" t="s">
        <v>13</v>
      </c>
      <c r="F35" s="3" t="s">
        <v>14</v>
      </c>
      <c r="G35" s="5" t="s">
        <v>58</v>
      </c>
      <c r="H35" s="13">
        <v>81450</v>
      </c>
      <c r="J35" s="5" t="s">
        <v>37</v>
      </c>
      <c r="K35" s="8">
        <v>47293</v>
      </c>
    </row>
    <row r="36" spans="1:11" ht="105" x14ac:dyDescent="0.25">
      <c r="A36" s="4" t="str">
        <f t="shared" si="0"/>
        <v>Link</v>
      </c>
      <c r="B36" s="3" t="s">
        <v>128</v>
      </c>
      <c r="C36" s="5" t="s">
        <v>129</v>
      </c>
      <c r="D36" s="3">
        <v>30</v>
      </c>
      <c r="E36" s="3" t="s">
        <v>130</v>
      </c>
      <c r="F36" s="3" t="s">
        <v>131</v>
      </c>
      <c r="G36" s="5" t="s">
        <v>132</v>
      </c>
      <c r="H36" s="13">
        <v>20047.009999999998</v>
      </c>
      <c r="K36" s="6">
        <v>48549</v>
      </c>
    </row>
    <row r="37" spans="1:11" ht="105" x14ac:dyDescent="0.25">
      <c r="A37" s="4" t="str">
        <f t="shared" si="0"/>
        <v>Link</v>
      </c>
      <c r="B37" s="3" t="s">
        <v>133</v>
      </c>
      <c r="C37" s="5" t="s">
        <v>134</v>
      </c>
      <c r="D37" s="3">
        <v>2</v>
      </c>
      <c r="E37" s="3" t="s">
        <v>135</v>
      </c>
      <c r="F37" s="3" t="s">
        <v>131</v>
      </c>
      <c r="G37" s="5" t="s">
        <v>136</v>
      </c>
      <c r="H37" s="13">
        <v>27712.47</v>
      </c>
      <c r="J37" s="5" t="s">
        <v>137</v>
      </c>
      <c r="K37" s="6">
        <v>48599</v>
      </c>
    </row>
    <row r="38" spans="1:11" ht="210" x14ac:dyDescent="0.25">
      <c r="A38" s="4" t="str">
        <f t="shared" si="0"/>
        <v>Link</v>
      </c>
      <c r="B38" s="3" t="s">
        <v>133</v>
      </c>
      <c r="C38" s="5" t="s">
        <v>134</v>
      </c>
      <c r="D38" s="3">
        <v>3</v>
      </c>
      <c r="E38" s="3" t="s">
        <v>138</v>
      </c>
      <c r="F38" s="3" t="s">
        <v>131</v>
      </c>
      <c r="G38" s="5" t="s">
        <v>139</v>
      </c>
      <c r="H38" s="15">
        <v>37465.300000000003</v>
      </c>
      <c r="I38" s="5" t="s">
        <v>140</v>
      </c>
      <c r="J38" s="5" t="s">
        <v>141</v>
      </c>
      <c r="K38" s="6">
        <v>48337</v>
      </c>
    </row>
    <row r="39" spans="1:11" ht="75" x14ac:dyDescent="0.25">
      <c r="A39" s="4" t="str">
        <f t="shared" si="0"/>
        <v>Link</v>
      </c>
      <c r="B39" s="3" t="s">
        <v>142</v>
      </c>
      <c r="C39" s="5" t="s">
        <v>143</v>
      </c>
      <c r="D39" s="3">
        <v>1</v>
      </c>
      <c r="E39" s="3" t="s">
        <v>130</v>
      </c>
      <c r="F39" s="3" t="s">
        <v>131</v>
      </c>
      <c r="G39" s="5" t="s">
        <v>144</v>
      </c>
      <c r="H39" s="13">
        <v>10866.71</v>
      </c>
      <c r="J39" s="5" t="s">
        <v>145</v>
      </c>
      <c r="K39" s="6">
        <v>48448</v>
      </c>
    </row>
    <row r="40" spans="1:11" ht="75" x14ac:dyDescent="0.25">
      <c r="A40" s="4" t="str">
        <f t="shared" si="0"/>
        <v>Link</v>
      </c>
      <c r="B40" s="3" t="s">
        <v>142</v>
      </c>
      <c r="C40" s="5" t="s">
        <v>143</v>
      </c>
      <c r="D40" s="3">
        <v>2</v>
      </c>
      <c r="E40" s="3" t="s">
        <v>138</v>
      </c>
      <c r="F40" s="3" t="s">
        <v>131</v>
      </c>
      <c r="G40" s="5" t="s">
        <v>146</v>
      </c>
      <c r="H40" s="13">
        <v>10099.65</v>
      </c>
      <c r="J40" s="5" t="s">
        <v>147</v>
      </c>
      <c r="K40" s="6">
        <v>48448</v>
      </c>
    </row>
    <row r="41" spans="1:11" ht="75" x14ac:dyDescent="0.25">
      <c r="A41" s="4" t="str">
        <f t="shared" si="0"/>
        <v>Link</v>
      </c>
      <c r="B41" s="3" t="s">
        <v>142</v>
      </c>
      <c r="C41" s="5" t="s">
        <v>143</v>
      </c>
      <c r="D41" s="3">
        <v>5</v>
      </c>
      <c r="E41" s="3" t="s">
        <v>148</v>
      </c>
      <c r="F41" s="3" t="s">
        <v>131</v>
      </c>
      <c r="G41" s="5" t="s">
        <v>149</v>
      </c>
      <c r="H41" s="13">
        <v>6206.53</v>
      </c>
      <c r="K41" s="6">
        <v>48448</v>
      </c>
    </row>
    <row r="42" spans="1:11" ht="45" x14ac:dyDescent="0.25">
      <c r="A42" s="4" t="str">
        <f t="shared" si="0"/>
        <v>Link</v>
      </c>
      <c r="B42" s="3" t="s">
        <v>142</v>
      </c>
      <c r="C42" s="5" t="s">
        <v>143</v>
      </c>
      <c r="D42" s="3">
        <v>6</v>
      </c>
      <c r="E42" s="3" t="s">
        <v>150</v>
      </c>
      <c r="F42" s="3" t="s">
        <v>131</v>
      </c>
      <c r="G42" s="5" t="s">
        <v>151</v>
      </c>
      <c r="H42" s="13">
        <v>1430.74</v>
      </c>
      <c r="J42" s="5" t="s">
        <v>152</v>
      </c>
      <c r="K42" s="6">
        <v>48448</v>
      </c>
    </row>
    <row r="43" spans="1:11" ht="75" x14ac:dyDescent="0.25">
      <c r="A43" s="4" t="str">
        <f t="shared" si="0"/>
        <v>Link</v>
      </c>
      <c r="B43" s="3" t="s">
        <v>142</v>
      </c>
      <c r="C43" s="5" t="s">
        <v>143</v>
      </c>
      <c r="D43" s="3">
        <v>16</v>
      </c>
      <c r="E43" s="3" t="s">
        <v>153</v>
      </c>
      <c r="F43" s="3" t="s">
        <v>131</v>
      </c>
      <c r="G43" s="5" t="s">
        <v>154</v>
      </c>
      <c r="H43" s="13">
        <v>1482.99</v>
      </c>
      <c r="K43" s="6">
        <v>48448</v>
      </c>
    </row>
    <row r="44" spans="1:11" ht="75" x14ac:dyDescent="0.25">
      <c r="A44" s="4" t="str">
        <f t="shared" si="0"/>
        <v>Link</v>
      </c>
      <c r="B44" s="3" t="s">
        <v>155</v>
      </c>
      <c r="C44" s="5" t="s">
        <v>156</v>
      </c>
      <c r="D44" s="3">
        <v>5</v>
      </c>
      <c r="E44" s="3" t="s">
        <v>148</v>
      </c>
      <c r="F44" s="3" t="s">
        <v>131</v>
      </c>
      <c r="G44" s="5" t="s">
        <v>157</v>
      </c>
      <c r="H44" s="13">
        <v>5951.02</v>
      </c>
      <c r="K44" s="8">
        <v>46631</v>
      </c>
    </row>
    <row r="45" spans="1:11" ht="75" x14ac:dyDescent="0.25">
      <c r="A45" s="4" t="str">
        <f t="shared" si="0"/>
        <v>Link</v>
      </c>
      <c r="B45" s="3" t="s">
        <v>155</v>
      </c>
      <c r="C45" s="5" t="s">
        <v>156</v>
      </c>
      <c r="D45" s="3">
        <v>7</v>
      </c>
      <c r="E45" s="3" t="s">
        <v>130</v>
      </c>
      <c r="F45" s="3" t="s">
        <v>131</v>
      </c>
      <c r="G45" s="5" t="s">
        <v>158</v>
      </c>
      <c r="H45" s="13">
        <v>32756.33</v>
      </c>
      <c r="J45" s="5" t="s">
        <v>159</v>
      </c>
      <c r="K45" s="8">
        <v>46640</v>
      </c>
    </row>
    <row r="46" spans="1:11" ht="90" x14ac:dyDescent="0.25">
      <c r="A46" s="4" t="str">
        <f t="shared" si="0"/>
        <v>Link</v>
      </c>
      <c r="B46" s="3" t="s">
        <v>155</v>
      </c>
      <c r="C46" s="5" t="s">
        <v>156</v>
      </c>
      <c r="D46" s="3">
        <v>6</v>
      </c>
      <c r="E46" s="3" t="s">
        <v>160</v>
      </c>
      <c r="F46" s="3" t="s">
        <v>131</v>
      </c>
      <c r="G46" s="5" t="s">
        <v>161</v>
      </c>
      <c r="H46" s="13">
        <v>30591.83</v>
      </c>
      <c r="I46" s="5" t="s">
        <v>162</v>
      </c>
      <c r="J46" s="5" t="s">
        <v>163</v>
      </c>
      <c r="K46" s="8">
        <v>46640</v>
      </c>
    </row>
    <row r="47" spans="1:11" ht="90" x14ac:dyDescent="0.25">
      <c r="A47" s="4" t="str">
        <f t="shared" si="0"/>
        <v>Link</v>
      </c>
      <c r="B47" s="3" t="s">
        <v>164</v>
      </c>
      <c r="C47" s="5" t="s">
        <v>165</v>
      </c>
      <c r="D47" s="3">
        <v>4</v>
      </c>
      <c r="E47" s="3" t="s">
        <v>138</v>
      </c>
      <c r="F47" s="3" t="s">
        <v>131</v>
      </c>
      <c r="G47" s="5" t="s">
        <v>166</v>
      </c>
      <c r="H47" s="13">
        <v>154133.20000000001</v>
      </c>
      <c r="J47" s="5" t="s">
        <v>167</v>
      </c>
      <c r="K47" s="6">
        <v>49137</v>
      </c>
    </row>
    <row r="48" spans="1:11" ht="90" x14ac:dyDescent="0.25">
      <c r="A48" s="4" t="str">
        <f t="shared" si="0"/>
        <v>Link</v>
      </c>
      <c r="B48" s="3" t="s">
        <v>164</v>
      </c>
      <c r="C48" s="5" t="s">
        <v>165</v>
      </c>
      <c r="D48" s="3">
        <v>5</v>
      </c>
      <c r="E48" s="3" t="s">
        <v>130</v>
      </c>
      <c r="F48" s="3" t="s">
        <v>131</v>
      </c>
      <c r="G48" s="5" t="s">
        <v>168</v>
      </c>
      <c r="H48" s="13">
        <v>117601.9</v>
      </c>
      <c r="J48" s="5" t="s">
        <v>169</v>
      </c>
      <c r="K48" s="6">
        <v>49137</v>
      </c>
    </row>
    <row r="49" spans="1:11" ht="90" x14ac:dyDescent="0.25">
      <c r="A49" s="4" t="str">
        <f t="shared" si="0"/>
        <v>Link</v>
      </c>
      <c r="B49" s="3" t="s">
        <v>164</v>
      </c>
      <c r="C49" s="5" t="s">
        <v>165</v>
      </c>
      <c r="D49" s="3">
        <v>12</v>
      </c>
      <c r="E49" s="3" t="s">
        <v>153</v>
      </c>
      <c r="F49" s="3" t="s">
        <v>131</v>
      </c>
      <c r="G49" s="5" t="s">
        <v>170</v>
      </c>
      <c r="H49" s="13">
        <v>21363.83</v>
      </c>
      <c r="J49" s="5" t="s">
        <v>171</v>
      </c>
      <c r="K49" s="6">
        <v>49137</v>
      </c>
    </row>
    <row r="50" spans="1:11" ht="60" x14ac:dyDescent="0.25">
      <c r="A50" s="4" t="str">
        <f t="shared" si="0"/>
        <v>Link</v>
      </c>
      <c r="B50" s="3" t="s">
        <v>172</v>
      </c>
      <c r="C50" s="5" t="s">
        <v>173</v>
      </c>
      <c r="D50" s="3">
        <v>2</v>
      </c>
      <c r="E50" s="3" t="s">
        <v>138</v>
      </c>
      <c r="F50" s="3" t="s">
        <v>131</v>
      </c>
      <c r="G50" s="5" t="s">
        <v>174</v>
      </c>
      <c r="H50" s="13">
        <v>39352</v>
      </c>
      <c r="K50" s="8">
        <v>47544</v>
      </c>
    </row>
    <row r="51" spans="1:11" ht="60" x14ac:dyDescent="0.25">
      <c r="A51" s="4" t="str">
        <f t="shared" si="0"/>
        <v>Link</v>
      </c>
      <c r="B51" s="3" t="s">
        <v>172</v>
      </c>
      <c r="C51" s="5" t="s">
        <v>173</v>
      </c>
      <c r="D51" s="3">
        <v>5</v>
      </c>
      <c r="E51" s="3" t="s">
        <v>148</v>
      </c>
      <c r="F51" s="3" t="s">
        <v>131</v>
      </c>
      <c r="G51" s="5" t="s">
        <v>175</v>
      </c>
      <c r="H51" s="13">
        <v>23861</v>
      </c>
      <c r="K51" s="8">
        <v>47544</v>
      </c>
    </row>
    <row r="52" spans="1:11" ht="60" x14ac:dyDescent="0.25">
      <c r="A52" s="4" t="str">
        <f t="shared" si="0"/>
        <v>Link</v>
      </c>
      <c r="B52" s="3" t="s">
        <v>172</v>
      </c>
      <c r="C52" s="5" t="s">
        <v>173</v>
      </c>
      <c r="D52" s="3">
        <v>6</v>
      </c>
      <c r="E52" s="3" t="s">
        <v>153</v>
      </c>
      <c r="F52" s="3" t="s">
        <v>131</v>
      </c>
      <c r="G52" s="5" t="s">
        <v>176</v>
      </c>
      <c r="H52" s="13">
        <v>5755</v>
      </c>
      <c r="K52" s="8">
        <v>47544</v>
      </c>
    </row>
    <row r="53" spans="1:11" ht="165" x14ac:dyDescent="0.25">
      <c r="A53" s="4" t="str">
        <f t="shared" si="0"/>
        <v>Link</v>
      </c>
      <c r="B53" s="3" t="s">
        <v>172</v>
      </c>
      <c r="C53" s="5" t="s">
        <v>173</v>
      </c>
      <c r="D53" s="3">
        <v>15</v>
      </c>
      <c r="E53" s="3" t="s">
        <v>135</v>
      </c>
      <c r="F53" s="3" t="s">
        <v>131</v>
      </c>
      <c r="G53" s="5" t="s">
        <v>177</v>
      </c>
      <c r="H53" s="13">
        <v>16212.31</v>
      </c>
      <c r="J53" s="5" t="s">
        <v>178</v>
      </c>
      <c r="K53" s="8">
        <v>47544</v>
      </c>
    </row>
    <row r="54" spans="1:11" ht="135" x14ac:dyDescent="0.25">
      <c r="A54" s="4" t="str">
        <f t="shared" si="0"/>
        <v>Link</v>
      </c>
      <c r="B54" s="3" t="s">
        <v>179</v>
      </c>
      <c r="C54" s="5" t="s">
        <v>180</v>
      </c>
      <c r="D54" s="3">
        <v>8</v>
      </c>
      <c r="E54" s="3" t="s">
        <v>181</v>
      </c>
      <c r="F54" s="3" t="s">
        <v>131</v>
      </c>
      <c r="G54" s="5" t="s">
        <v>182</v>
      </c>
      <c r="H54" s="13">
        <v>6098.96</v>
      </c>
      <c r="J54" s="5" t="s">
        <v>183</v>
      </c>
      <c r="K54" s="7">
        <v>44657</v>
      </c>
    </row>
    <row r="55" spans="1:11" ht="90" x14ac:dyDescent="0.25">
      <c r="A55" s="4" t="str">
        <f t="shared" si="0"/>
        <v>Link</v>
      </c>
      <c r="B55" s="3" t="s">
        <v>184</v>
      </c>
      <c r="C55" s="5" t="s">
        <v>185</v>
      </c>
      <c r="D55" s="3">
        <v>6</v>
      </c>
      <c r="E55" s="3" t="s">
        <v>130</v>
      </c>
      <c r="F55" s="3" t="s">
        <v>131</v>
      </c>
      <c r="G55" s="5" t="s">
        <v>186</v>
      </c>
      <c r="H55" s="13">
        <v>4437.45</v>
      </c>
      <c r="K55" s="6">
        <v>48651</v>
      </c>
    </row>
    <row r="56" spans="1:11" ht="90" x14ac:dyDescent="0.25">
      <c r="A56" s="4" t="str">
        <f t="shared" si="0"/>
        <v>Link</v>
      </c>
      <c r="B56" s="3" t="s">
        <v>184</v>
      </c>
      <c r="C56" s="5" t="s">
        <v>185</v>
      </c>
      <c r="D56" s="3">
        <v>7</v>
      </c>
      <c r="E56" s="3" t="s">
        <v>187</v>
      </c>
      <c r="F56" s="3" t="s">
        <v>131</v>
      </c>
      <c r="G56" s="5" t="s">
        <v>188</v>
      </c>
      <c r="H56" s="13">
        <v>1533.18</v>
      </c>
      <c r="K56" s="6">
        <v>48651</v>
      </c>
    </row>
    <row r="57" spans="1:11" ht="90" x14ac:dyDescent="0.25">
      <c r="A57" s="4" t="str">
        <f t="shared" si="0"/>
        <v>Link</v>
      </c>
      <c r="B57" s="3" t="s">
        <v>184</v>
      </c>
      <c r="C57" s="5" t="s">
        <v>185</v>
      </c>
      <c r="D57" s="3">
        <v>8</v>
      </c>
      <c r="E57" s="3" t="s">
        <v>160</v>
      </c>
      <c r="F57" s="3" t="s">
        <v>131</v>
      </c>
      <c r="G57" s="5" t="s">
        <v>189</v>
      </c>
      <c r="H57" s="13">
        <v>4125.34</v>
      </c>
      <c r="K57" s="6">
        <v>48651</v>
      </c>
    </row>
    <row r="58" spans="1:11" ht="105" x14ac:dyDescent="0.25">
      <c r="A58" s="4" t="str">
        <f t="shared" si="0"/>
        <v>Link</v>
      </c>
      <c r="B58" s="3" t="s">
        <v>184</v>
      </c>
      <c r="C58" s="5" t="s">
        <v>185</v>
      </c>
      <c r="D58" s="3">
        <v>9</v>
      </c>
      <c r="E58" s="3" t="s">
        <v>148</v>
      </c>
      <c r="F58" s="3" t="s">
        <v>131</v>
      </c>
      <c r="G58" s="5" t="s">
        <v>190</v>
      </c>
      <c r="H58" s="13">
        <v>1089.5</v>
      </c>
      <c r="K58" s="6">
        <v>48079</v>
      </c>
    </row>
    <row r="59" spans="1:11" ht="105" x14ac:dyDescent="0.25">
      <c r="A59" s="4" t="str">
        <f t="shared" si="0"/>
        <v>Link</v>
      </c>
      <c r="B59" s="3" t="s">
        <v>184</v>
      </c>
      <c r="C59" s="5" t="s">
        <v>185</v>
      </c>
      <c r="D59" s="3">
        <v>11</v>
      </c>
      <c r="E59" s="3" t="s">
        <v>148</v>
      </c>
      <c r="F59" s="3" t="s">
        <v>131</v>
      </c>
      <c r="G59" s="5" t="s">
        <v>191</v>
      </c>
      <c r="H59" s="13">
        <v>2973.02</v>
      </c>
      <c r="K59" s="6">
        <v>48079</v>
      </c>
    </row>
    <row r="60" spans="1:11" ht="90" x14ac:dyDescent="0.25">
      <c r="A60" s="4" t="str">
        <f t="shared" si="0"/>
        <v>Link</v>
      </c>
      <c r="B60" s="3" t="s">
        <v>184</v>
      </c>
      <c r="C60" s="5" t="s">
        <v>185</v>
      </c>
      <c r="D60" s="3">
        <v>12</v>
      </c>
      <c r="E60" s="3" t="s">
        <v>148</v>
      </c>
      <c r="F60" s="3" t="s">
        <v>131</v>
      </c>
      <c r="G60" s="5" t="s">
        <v>192</v>
      </c>
      <c r="H60" s="13">
        <v>334.69</v>
      </c>
      <c r="K60" s="6">
        <v>48079</v>
      </c>
    </row>
    <row r="61" spans="1:11" ht="90" x14ac:dyDescent="0.25">
      <c r="A61" s="4" t="str">
        <f t="shared" si="0"/>
        <v>Link</v>
      </c>
      <c r="B61" s="3" t="s">
        <v>184</v>
      </c>
      <c r="C61" s="5" t="s">
        <v>185</v>
      </c>
      <c r="D61" s="3">
        <v>14</v>
      </c>
      <c r="E61" s="3" t="s">
        <v>148</v>
      </c>
      <c r="F61" s="3" t="s">
        <v>131</v>
      </c>
      <c r="G61" s="5" t="s">
        <v>193</v>
      </c>
      <c r="H61" s="13">
        <v>824.16</v>
      </c>
      <c r="K61" s="6">
        <v>48079</v>
      </c>
    </row>
    <row r="62" spans="1:11" ht="105" x14ac:dyDescent="0.25">
      <c r="A62" s="4" t="str">
        <f t="shared" si="0"/>
        <v>Link</v>
      </c>
      <c r="B62" s="3" t="s">
        <v>184</v>
      </c>
      <c r="C62" s="5" t="s">
        <v>185</v>
      </c>
      <c r="D62" s="3">
        <v>15</v>
      </c>
      <c r="E62" s="3" t="s">
        <v>148</v>
      </c>
      <c r="F62" s="3" t="s">
        <v>131</v>
      </c>
      <c r="G62" s="5" t="s">
        <v>194</v>
      </c>
      <c r="H62" s="13">
        <v>805.07</v>
      </c>
      <c r="K62" s="6">
        <v>48079</v>
      </c>
    </row>
    <row r="63" spans="1:11" ht="105" x14ac:dyDescent="0.25">
      <c r="A63" s="4" t="str">
        <f t="shared" si="0"/>
        <v>Link</v>
      </c>
      <c r="B63" s="3" t="s">
        <v>184</v>
      </c>
      <c r="C63" s="5" t="s">
        <v>185</v>
      </c>
      <c r="D63" s="3">
        <v>17</v>
      </c>
      <c r="E63" s="3" t="s">
        <v>148</v>
      </c>
      <c r="F63" s="3" t="s">
        <v>131</v>
      </c>
      <c r="G63" s="5" t="s">
        <v>195</v>
      </c>
      <c r="H63" s="13">
        <v>941.76</v>
      </c>
      <c r="K63" s="6">
        <v>48079</v>
      </c>
    </row>
    <row r="64" spans="1:11" ht="75" x14ac:dyDescent="0.25">
      <c r="A64" s="4" t="str">
        <f t="shared" si="0"/>
        <v>Link</v>
      </c>
      <c r="B64" s="3" t="s">
        <v>184</v>
      </c>
      <c r="C64" s="5" t="s">
        <v>185</v>
      </c>
      <c r="D64" s="3">
        <v>18</v>
      </c>
      <c r="E64" s="3" t="s">
        <v>153</v>
      </c>
      <c r="F64" s="3" t="s">
        <v>131</v>
      </c>
      <c r="G64" s="5" t="s">
        <v>196</v>
      </c>
      <c r="H64" s="13">
        <v>834.21</v>
      </c>
      <c r="K64" s="6">
        <v>48079</v>
      </c>
    </row>
    <row r="65" spans="1:11" ht="195" x14ac:dyDescent="0.25">
      <c r="A65" s="4" t="str">
        <f t="shared" si="0"/>
        <v>Link</v>
      </c>
      <c r="B65" s="3" t="s">
        <v>197</v>
      </c>
      <c r="C65" s="5" t="s">
        <v>198</v>
      </c>
      <c r="D65" s="3">
        <v>7</v>
      </c>
      <c r="E65" s="3" t="s">
        <v>199</v>
      </c>
      <c r="F65" s="3" t="s">
        <v>131</v>
      </c>
      <c r="G65" s="5" t="s">
        <v>200</v>
      </c>
      <c r="H65" s="13">
        <v>16491.060000000001</v>
      </c>
      <c r="I65" s="5" t="s">
        <v>201</v>
      </c>
      <c r="J65" s="5" t="s">
        <v>202</v>
      </c>
      <c r="K65" s="7">
        <v>45156</v>
      </c>
    </row>
    <row r="66" spans="1:11" ht="90" x14ac:dyDescent="0.25">
      <c r="A66" s="4" t="str">
        <f t="shared" si="0"/>
        <v>Link</v>
      </c>
      <c r="B66" s="3" t="s">
        <v>197</v>
      </c>
      <c r="C66" s="5" t="s">
        <v>198</v>
      </c>
      <c r="D66" s="3">
        <v>10</v>
      </c>
      <c r="E66" s="3" t="s">
        <v>203</v>
      </c>
      <c r="F66" s="3" t="s">
        <v>131</v>
      </c>
      <c r="G66" s="5" t="s">
        <v>204</v>
      </c>
      <c r="H66" s="13">
        <v>12444.81</v>
      </c>
      <c r="I66" s="5" t="s">
        <v>205</v>
      </c>
      <c r="J66" s="5" t="s">
        <v>206</v>
      </c>
      <c r="K66" s="9"/>
    </row>
    <row r="67" spans="1:11" ht="75" x14ac:dyDescent="0.25">
      <c r="A67" s="4" t="str">
        <f t="shared" ref="A67:A130" si="1">HYPERLINK(_xlfn.CONCAT("http://www1.arun.gov.uk/aplanning/OcellaWeb/planningDetails?reference=",B67),"Link")</f>
        <v>Link</v>
      </c>
      <c r="B67" s="3" t="s">
        <v>207</v>
      </c>
      <c r="C67" s="5" t="s">
        <v>208</v>
      </c>
      <c r="D67" s="3">
        <v>4</v>
      </c>
      <c r="E67" s="3" t="s">
        <v>153</v>
      </c>
      <c r="F67" s="3" t="s">
        <v>131</v>
      </c>
      <c r="G67" s="5" t="s">
        <v>209</v>
      </c>
      <c r="H67" s="13">
        <v>1880</v>
      </c>
      <c r="I67" s="5" t="s">
        <v>210</v>
      </c>
      <c r="J67" s="5" t="s">
        <v>211</v>
      </c>
      <c r="K67" s="6">
        <v>47887</v>
      </c>
    </row>
    <row r="68" spans="1:11" ht="90" x14ac:dyDescent="0.25">
      <c r="A68" s="4" t="str">
        <f t="shared" si="1"/>
        <v>Link</v>
      </c>
      <c r="B68" s="3" t="s">
        <v>212</v>
      </c>
      <c r="C68" s="5" t="s">
        <v>213</v>
      </c>
      <c r="D68" s="3">
        <v>2</v>
      </c>
      <c r="E68" s="3" t="s">
        <v>214</v>
      </c>
      <c r="F68" s="3" t="s">
        <v>131</v>
      </c>
      <c r="G68" s="5" t="s">
        <v>215</v>
      </c>
      <c r="H68" s="13">
        <v>2156</v>
      </c>
      <c r="K68" s="6">
        <v>48463</v>
      </c>
    </row>
    <row r="69" spans="1:11" ht="90" x14ac:dyDescent="0.25">
      <c r="A69" s="4" t="str">
        <f t="shared" si="1"/>
        <v>Link</v>
      </c>
      <c r="B69" s="3" t="s">
        <v>212</v>
      </c>
      <c r="C69" s="5" t="s">
        <v>213</v>
      </c>
      <c r="D69" s="3">
        <v>3</v>
      </c>
      <c r="E69" s="3" t="s">
        <v>216</v>
      </c>
      <c r="F69" s="3" t="s">
        <v>131</v>
      </c>
      <c r="G69" s="5" t="s">
        <v>217</v>
      </c>
      <c r="H69" s="13">
        <v>55940</v>
      </c>
      <c r="K69" s="6">
        <v>48562</v>
      </c>
    </row>
    <row r="70" spans="1:11" ht="90" x14ac:dyDescent="0.25">
      <c r="A70" s="4" t="str">
        <f t="shared" si="1"/>
        <v>Link</v>
      </c>
      <c r="B70" s="3" t="s">
        <v>212</v>
      </c>
      <c r="C70" s="5" t="s">
        <v>213</v>
      </c>
      <c r="D70" s="3">
        <v>4</v>
      </c>
      <c r="E70" s="3" t="s">
        <v>148</v>
      </c>
      <c r="F70" s="3" t="s">
        <v>131</v>
      </c>
      <c r="G70" s="5" t="s">
        <v>218</v>
      </c>
      <c r="H70" s="13">
        <v>24802</v>
      </c>
      <c r="K70" s="6">
        <v>48562</v>
      </c>
    </row>
    <row r="71" spans="1:11" ht="90" x14ac:dyDescent="0.25">
      <c r="A71" s="4" t="str">
        <f t="shared" si="1"/>
        <v>Link</v>
      </c>
      <c r="B71" s="3" t="s">
        <v>212</v>
      </c>
      <c r="C71" s="5" t="s">
        <v>213</v>
      </c>
      <c r="D71" s="3">
        <v>7</v>
      </c>
      <c r="E71" s="3" t="s">
        <v>148</v>
      </c>
      <c r="F71" s="3" t="s">
        <v>131</v>
      </c>
      <c r="G71" s="5" t="s">
        <v>219</v>
      </c>
      <c r="H71" s="13">
        <v>109620</v>
      </c>
      <c r="K71" s="6">
        <v>48563</v>
      </c>
    </row>
    <row r="72" spans="1:11" ht="90" x14ac:dyDescent="0.25">
      <c r="A72" s="4" t="str">
        <f t="shared" si="1"/>
        <v>Link</v>
      </c>
      <c r="B72" s="3" t="s">
        <v>212</v>
      </c>
      <c r="C72" s="5" t="s">
        <v>213</v>
      </c>
      <c r="D72" s="3">
        <v>9</v>
      </c>
      <c r="E72" s="3" t="s">
        <v>150</v>
      </c>
      <c r="F72" s="3" t="s">
        <v>131</v>
      </c>
      <c r="G72" s="5" t="s">
        <v>220</v>
      </c>
      <c r="H72" s="13">
        <v>4305</v>
      </c>
      <c r="K72" s="6">
        <v>48562</v>
      </c>
    </row>
    <row r="73" spans="1:11" ht="90" x14ac:dyDescent="0.25">
      <c r="A73" s="4" t="str">
        <f t="shared" si="1"/>
        <v>Link</v>
      </c>
      <c r="B73" s="3" t="s">
        <v>212</v>
      </c>
      <c r="C73" s="5" t="s">
        <v>213</v>
      </c>
      <c r="D73" s="3">
        <v>10</v>
      </c>
      <c r="E73" s="3" t="s">
        <v>138</v>
      </c>
      <c r="F73" s="3" t="s">
        <v>131</v>
      </c>
      <c r="G73" s="5" t="s">
        <v>221</v>
      </c>
      <c r="H73" s="13">
        <v>42122</v>
      </c>
      <c r="K73" s="6">
        <v>48562</v>
      </c>
    </row>
    <row r="74" spans="1:11" ht="90" x14ac:dyDescent="0.25">
      <c r="A74" s="4" t="str">
        <f t="shared" si="1"/>
        <v>Link</v>
      </c>
      <c r="B74" s="3" t="s">
        <v>212</v>
      </c>
      <c r="C74" s="5" t="s">
        <v>213</v>
      </c>
      <c r="D74" s="3">
        <v>11</v>
      </c>
      <c r="E74" s="3" t="s">
        <v>130</v>
      </c>
      <c r="F74" s="3" t="s">
        <v>131</v>
      </c>
      <c r="G74" s="5" t="s">
        <v>222</v>
      </c>
      <c r="H74" s="13">
        <v>49127</v>
      </c>
      <c r="K74" s="6">
        <v>48562</v>
      </c>
    </row>
    <row r="75" spans="1:11" ht="90" x14ac:dyDescent="0.25">
      <c r="A75" s="4" t="str">
        <f t="shared" si="1"/>
        <v>Link</v>
      </c>
      <c r="B75" s="3" t="s">
        <v>223</v>
      </c>
      <c r="C75" s="5" t="s">
        <v>224</v>
      </c>
      <c r="D75" s="3">
        <v>2</v>
      </c>
      <c r="E75" s="3" t="s">
        <v>130</v>
      </c>
      <c r="F75" s="3" t="s">
        <v>131</v>
      </c>
      <c r="G75" s="5" t="s">
        <v>225</v>
      </c>
      <c r="H75" s="13">
        <v>9290.91</v>
      </c>
      <c r="J75" s="5" t="s">
        <v>226</v>
      </c>
      <c r="K75" s="8">
        <v>47816</v>
      </c>
    </row>
    <row r="76" spans="1:11" ht="90" x14ac:dyDescent="0.25">
      <c r="A76" s="4" t="str">
        <f t="shared" si="1"/>
        <v>Link</v>
      </c>
      <c r="B76" s="3" t="s">
        <v>223</v>
      </c>
      <c r="C76" s="5" t="s">
        <v>224</v>
      </c>
      <c r="D76" s="3">
        <v>4</v>
      </c>
      <c r="E76" s="3" t="s">
        <v>130</v>
      </c>
      <c r="F76" s="3" t="s">
        <v>131</v>
      </c>
      <c r="G76" s="5" t="s">
        <v>227</v>
      </c>
      <c r="H76" s="13">
        <v>9319.32</v>
      </c>
      <c r="K76" s="6">
        <v>48021</v>
      </c>
    </row>
    <row r="77" spans="1:11" ht="45" x14ac:dyDescent="0.25">
      <c r="A77" s="4" t="str">
        <f t="shared" si="1"/>
        <v>Link</v>
      </c>
      <c r="B77" s="3" t="s">
        <v>228</v>
      </c>
      <c r="C77" s="5" t="s">
        <v>229</v>
      </c>
      <c r="D77" s="3">
        <v>4</v>
      </c>
      <c r="E77" s="3" t="s">
        <v>148</v>
      </c>
      <c r="F77" s="3" t="s">
        <v>131</v>
      </c>
      <c r="G77" s="5" t="s">
        <v>230</v>
      </c>
      <c r="H77" s="13">
        <v>19801.400000000001</v>
      </c>
      <c r="K77" s="6">
        <v>48075</v>
      </c>
    </row>
    <row r="78" spans="1:11" ht="90" x14ac:dyDescent="0.25">
      <c r="A78" s="4" t="str">
        <f t="shared" si="1"/>
        <v>Link</v>
      </c>
      <c r="B78" s="3" t="s">
        <v>231</v>
      </c>
      <c r="C78" s="5" t="s">
        <v>232</v>
      </c>
      <c r="D78" s="3">
        <v>33</v>
      </c>
      <c r="E78" s="3" t="s">
        <v>130</v>
      </c>
      <c r="F78" s="3" t="s">
        <v>131</v>
      </c>
      <c r="G78" s="5" t="s">
        <v>233</v>
      </c>
      <c r="H78" s="13">
        <v>9696.94</v>
      </c>
      <c r="K78" s="6">
        <v>48106</v>
      </c>
    </row>
    <row r="79" spans="1:11" ht="120" x14ac:dyDescent="0.25">
      <c r="A79" s="4" t="str">
        <f t="shared" si="1"/>
        <v>Link</v>
      </c>
      <c r="B79" s="3" t="s">
        <v>231</v>
      </c>
      <c r="C79" s="5" t="s">
        <v>232</v>
      </c>
      <c r="D79" s="3">
        <v>37</v>
      </c>
      <c r="E79" s="3" t="s">
        <v>130</v>
      </c>
      <c r="F79" s="3" t="s">
        <v>131</v>
      </c>
      <c r="G79" s="5" t="s">
        <v>234</v>
      </c>
      <c r="H79" s="13">
        <v>14673.1</v>
      </c>
      <c r="K79" s="6">
        <v>48658</v>
      </c>
    </row>
    <row r="80" spans="1:11" ht="120" x14ac:dyDescent="0.25">
      <c r="A80" s="4" t="str">
        <f t="shared" si="1"/>
        <v>Link</v>
      </c>
      <c r="B80" s="3" t="s">
        <v>235</v>
      </c>
      <c r="C80" s="5" t="s">
        <v>236</v>
      </c>
      <c r="D80" s="3">
        <v>6</v>
      </c>
      <c r="E80" s="3" t="s">
        <v>135</v>
      </c>
      <c r="F80" s="3" t="s">
        <v>131</v>
      </c>
      <c r="G80" s="5" t="s">
        <v>237</v>
      </c>
      <c r="H80" s="13">
        <v>43178.69</v>
      </c>
      <c r="J80" s="5" t="s">
        <v>238</v>
      </c>
      <c r="K80" s="6">
        <v>48459</v>
      </c>
    </row>
    <row r="81" spans="1:11" ht="195" x14ac:dyDescent="0.25">
      <c r="A81" s="4" t="str">
        <f t="shared" si="1"/>
        <v>Link</v>
      </c>
      <c r="B81" s="3" t="s">
        <v>235</v>
      </c>
      <c r="C81" s="5" t="s">
        <v>236</v>
      </c>
      <c r="D81" s="3">
        <v>8</v>
      </c>
      <c r="E81" s="3" t="s">
        <v>187</v>
      </c>
      <c r="F81" s="3" t="s">
        <v>131</v>
      </c>
      <c r="G81" s="5" t="s">
        <v>239</v>
      </c>
      <c r="H81" s="13">
        <v>85841.09</v>
      </c>
      <c r="J81" s="5" t="s">
        <v>240</v>
      </c>
      <c r="K81" s="6">
        <v>48459</v>
      </c>
    </row>
    <row r="82" spans="1:11" ht="90" x14ac:dyDescent="0.25">
      <c r="A82" s="4" t="str">
        <f t="shared" si="1"/>
        <v>Link</v>
      </c>
      <c r="B82" s="3" t="s">
        <v>235</v>
      </c>
      <c r="C82" s="5" t="s">
        <v>236</v>
      </c>
      <c r="D82" s="3">
        <v>10</v>
      </c>
      <c r="E82" s="3" t="s">
        <v>153</v>
      </c>
      <c r="F82" s="3" t="s">
        <v>131</v>
      </c>
      <c r="G82" s="5" t="s">
        <v>241</v>
      </c>
      <c r="H82" s="13">
        <v>20264.38</v>
      </c>
      <c r="K82" s="6">
        <v>48459</v>
      </c>
    </row>
    <row r="83" spans="1:11" ht="225" x14ac:dyDescent="0.25">
      <c r="A83" s="4" t="str">
        <f t="shared" si="1"/>
        <v>Link</v>
      </c>
      <c r="B83" s="3" t="s">
        <v>242</v>
      </c>
      <c r="C83" s="5" t="s">
        <v>243</v>
      </c>
      <c r="D83" s="3">
        <v>1</v>
      </c>
      <c r="E83" s="3" t="s">
        <v>135</v>
      </c>
      <c r="F83" s="3" t="s">
        <v>131</v>
      </c>
      <c r="G83" s="5" t="s">
        <v>244</v>
      </c>
      <c r="H83" s="13">
        <v>13182.95</v>
      </c>
      <c r="J83" s="5" t="s">
        <v>245</v>
      </c>
      <c r="K83" s="6">
        <v>48345</v>
      </c>
    </row>
    <row r="84" spans="1:11" ht="120" x14ac:dyDescent="0.25">
      <c r="A84" s="4" t="str">
        <f t="shared" si="1"/>
        <v>Link</v>
      </c>
      <c r="B84" s="3" t="s">
        <v>242</v>
      </c>
      <c r="C84" s="5" t="s">
        <v>243</v>
      </c>
      <c r="D84" s="3">
        <v>3</v>
      </c>
      <c r="E84" s="3" t="s">
        <v>138</v>
      </c>
      <c r="F84" s="3" t="s">
        <v>131</v>
      </c>
      <c r="G84" s="5" t="s">
        <v>246</v>
      </c>
      <c r="H84" s="13">
        <v>45129.279999999999</v>
      </c>
      <c r="K84" s="6">
        <v>48338</v>
      </c>
    </row>
    <row r="85" spans="1:11" ht="75" x14ac:dyDescent="0.25">
      <c r="A85" s="4" t="str">
        <f t="shared" si="1"/>
        <v>Link</v>
      </c>
      <c r="B85" s="3" t="s">
        <v>247</v>
      </c>
      <c r="C85" s="5" t="s">
        <v>248</v>
      </c>
      <c r="D85" s="3">
        <v>1</v>
      </c>
      <c r="E85" s="3" t="s">
        <v>153</v>
      </c>
      <c r="F85" s="3" t="s">
        <v>131</v>
      </c>
      <c r="G85" s="5" t="s">
        <v>249</v>
      </c>
      <c r="H85" s="13">
        <v>6958.02</v>
      </c>
      <c r="K85" s="6">
        <v>48290</v>
      </c>
    </row>
    <row r="86" spans="1:11" ht="75" x14ac:dyDescent="0.25">
      <c r="A86" s="4" t="str">
        <f t="shared" si="1"/>
        <v>Link</v>
      </c>
      <c r="B86" s="3" t="s">
        <v>247</v>
      </c>
      <c r="C86" s="5" t="s">
        <v>248</v>
      </c>
      <c r="D86" s="3">
        <v>2</v>
      </c>
      <c r="E86" s="3" t="s">
        <v>138</v>
      </c>
      <c r="F86" s="3" t="s">
        <v>131</v>
      </c>
      <c r="G86" s="5" t="s">
        <v>250</v>
      </c>
      <c r="H86" s="13">
        <v>52288</v>
      </c>
      <c r="K86" s="6">
        <v>48290</v>
      </c>
    </row>
    <row r="87" spans="1:11" ht="75" x14ac:dyDescent="0.25">
      <c r="A87" s="4" t="str">
        <f t="shared" si="1"/>
        <v>Link</v>
      </c>
      <c r="B87" s="3" t="s">
        <v>247</v>
      </c>
      <c r="C87" s="5" t="s">
        <v>248</v>
      </c>
      <c r="D87" s="3">
        <v>3</v>
      </c>
      <c r="E87" s="3" t="s">
        <v>130</v>
      </c>
      <c r="F87" s="3" t="s">
        <v>131</v>
      </c>
      <c r="G87" s="5" t="s">
        <v>251</v>
      </c>
      <c r="H87" s="13">
        <v>45780.37</v>
      </c>
      <c r="K87" s="6">
        <v>48290</v>
      </c>
    </row>
    <row r="88" spans="1:11" ht="75" x14ac:dyDescent="0.25">
      <c r="A88" s="4" t="str">
        <f t="shared" si="1"/>
        <v>Link</v>
      </c>
      <c r="B88" s="3" t="s">
        <v>252</v>
      </c>
      <c r="C88" s="5" t="s">
        <v>253</v>
      </c>
      <c r="D88" s="3">
        <v>6</v>
      </c>
      <c r="E88" s="3" t="s">
        <v>254</v>
      </c>
      <c r="F88" s="3" t="s">
        <v>255</v>
      </c>
      <c r="G88" s="5" t="s">
        <v>256</v>
      </c>
      <c r="H88" s="13">
        <v>451964</v>
      </c>
      <c r="J88" s="5" t="s">
        <v>257</v>
      </c>
      <c r="K88" s="8">
        <v>46420</v>
      </c>
    </row>
    <row r="89" spans="1:11" ht="90" x14ac:dyDescent="0.25">
      <c r="A89" s="4" t="str">
        <f t="shared" si="1"/>
        <v>Link</v>
      </c>
      <c r="B89" s="3" t="s">
        <v>258</v>
      </c>
      <c r="C89" s="5" t="s">
        <v>259</v>
      </c>
      <c r="D89" s="3">
        <v>7</v>
      </c>
      <c r="E89" s="3" t="s">
        <v>254</v>
      </c>
      <c r="F89" s="3" t="s">
        <v>255</v>
      </c>
      <c r="G89" s="5" t="s">
        <v>260</v>
      </c>
      <c r="H89" s="13">
        <v>1402631</v>
      </c>
      <c r="J89" s="5" t="s">
        <v>261</v>
      </c>
      <c r="K89" s="8">
        <v>46784</v>
      </c>
    </row>
    <row r="90" spans="1:11" ht="75" x14ac:dyDescent="0.25">
      <c r="A90" s="4" t="str">
        <f t="shared" si="1"/>
        <v>Link</v>
      </c>
      <c r="B90" s="3" t="s">
        <v>262</v>
      </c>
      <c r="C90" s="5" t="s">
        <v>263</v>
      </c>
      <c r="D90" s="3">
        <v>1</v>
      </c>
      <c r="E90" s="3" t="s">
        <v>264</v>
      </c>
      <c r="F90" s="3" t="s">
        <v>265</v>
      </c>
      <c r="G90" s="5" t="s">
        <v>266</v>
      </c>
      <c r="H90" s="13">
        <v>871</v>
      </c>
      <c r="J90" s="5" t="s">
        <v>267</v>
      </c>
      <c r="K90" s="10"/>
    </row>
    <row r="91" spans="1:11" ht="45" x14ac:dyDescent="0.25">
      <c r="A91" s="4" t="str">
        <f t="shared" si="1"/>
        <v>Link</v>
      </c>
      <c r="B91" s="3" t="s">
        <v>268</v>
      </c>
      <c r="C91" s="5" t="s">
        <v>269</v>
      </c>
      <c r="D91" s="3">
        <v>2</v>
      </c>
      <c r="E91" s="3" t="s">
        <v>264</v>
      </c>
      <c r="F91" s="3" t="s">
        <v>265</v>
      </c>
      <c r="G91" s="5" t="s">
        <v>270</v>
      </c>
      <c r="H91" s="13">
        <v>871</v>
      </c>
      <c r="J91" s="5" t="s">
        <v>271</v>
      </c>
      <c r="K91" s="10"/>
    </row>
    <row r="92" spans="1:11" ht="75" x14ac:dyDescent="0.25">
      <c r="A92" s="4" t="str">
        <f t="shared" si="1"/>
        <v>Link</v>
      </c>
      <c r="B92" s="3" t="s">
        <v>272</v>
      </c>
      <c r="C92" s="5" t="s">
        <v>273</v>
      </c>
      <c r="D92" s="3">
        <v>1</v>
      </c>
      <c r="E92" s="3" t="s">
        <v>264</v>
      </c>
      <c r="F92" s="3" t="s">
        <v>265</v>
      </c>
      <c r="G92" s="5" t="s">
        <v>274</v>
      </c>
      <c r="H92" s="13">
        <v>871</v>
      </c>
      <c r="J92" s="5" t="s">
        <v>275</v>
      </c>
      <c r="K92" s="10"/>
    </row>
    <row r="93" spans="1:11" ht="75" x14ac:dyDescent="0.25">
      <c r="A93" s="4" t="str">
        <f t="shared" si="1"/>
        <v>Link</v>
      </c>
      <c r="B93" s="3" t="s">
        <v>276</v>
      </c>
      <c r="C93" s="5" t="s">
        <v>277</v>
      </c>
      <c r="D93" s="3">
        <v>1</v>
      </c>
      <c r="E93" s="3" t="s">
        <v>264</v>
      </c>
      <c r="F93" s="3" t="s">
        <v>265</v>
      </c>
      <c r="G93" s="5" t="s">
        <v>278</v>
      </c>
      <c r="H93" s="13">
        <v>871</v>
      </c>
      <c r="J93" s="5" t="s">
        <v>279</v>
      </c>
      <c r="K93" s="10"/>
    </row>
    <row r="94" spans="1:11" ht="90" x14ac:dyDescent="0.25">
      <c r="A94" s="4" t="str">
        <f t="shared" si="1"/>
        <v>Link</v>
      </c>
      <c r="B94" s="3" t="s">
        <v>280</v>
      </c>
      <c r="C94" s="5" t="s">
        <v>281</v>
      </c>
      <c r="D94" s="3">
        <v>1</v>
      </c>
      <c r="E94" s="3" t="s">
        <v>264</v>
      </c>
      <c r="F94" s="3" t="s">
        <v>265</v>
      </c>
      <c r="G94" s="5" t="s">
        <v>282</v>
      </c>
      <c r="H94" s="13">
        <v>871</v>
      </c>
      <c r="J94" s="5" t="s">
        <v>283</v>
      </c>
      <c r="K94" s="10"/>
    </row>
    <row r="95" spans="1:11" ht="60" x14ac:dyDescent="0.25">
      <c r="A95" s="4" t="str">
        <f t="shared" si="1"/>
        <v>Link</v>
      </c>
      <c r="B95" s="3" t="s">
        <v>284</v>
      </c>
      <c r="C95" s="5" t="s">
        <v>285</v>
      </c>
      <c r="D95" s="3">
        <v>1</v>
      </c>
      <c r="E95" s="3" t="s">
        <v>264</v>
      </c>
      <c r="F95" s="3" t="s">
        <v>265</v>
      </c>
      <c r="G95" s="5" t="s">
        <v>286</v>
      </c>
      <c r="H95" s="13">
        <v>1742</v>
      </c>
      <c r="J95" s="5" t="s">
        <v>287</v>
      </c>
      <c r="K95" s="10"/>
    </row>
    <row r="96" spans="1:11" ht="75" x14ac:dyDescent="0.25">
      <c r="A96" s="4" t="str">
        <f t="shared" si="1"/>
        <v>Link</v>
      </c>
      <c r="B96" s="3" t="s">
        <v>288</v>
      </c>
      <c r="C96" s="5" t="s">
        <v>289</v>
      </c>
      <c r="D96" s="3">
        <v>2</v>
      </c>
      <c r="E96" s="3" t="s">
        <v>264</v>
      </c>
      <c r="F96" s="3" t="s">
        <v>265</v>
      </c>
      <c r="G96" s="5" t="s">
        <v>290</v>
      </c>
      <c r="H96" s="13">
        <v>2613</v>
      </c>
      <c r="J96" s="5" t="s">
        <v>291</v>
      </c>
      <c r="K96" s="10"/>
    </row>
    <row r="97" spans="1:11" ht="45" x14ac:dyDescent="0.25">
      <c r="A97" s="4" t="str">
        <f t="shared" si="1"/>
        <v>Link</v>
      </c>
      <c r="B97" s="3" t="s">
        <v>292</v>
      </c>
      <c r="C97" s="5" t="s">
        <v>293</v>
      </c>
      <c r="D97" s="3">
        <v>1</v>
      </c>
      <c r="E97" s="3" t="s">
        <v>264</v>
      </c>
      <c r="F97" s="3" t="s">
        <v>265</v>
      </c>
      <c r="G97" s="5" t="s">
        <v>274</v>
      </c>
      <c r="H97" s="13">
        <v>871</v>
      </c>
      <c r="J97" s="5" t="s">
        <v>294</v>
      </c>
      <c r="K97" s="10"/>
    </row>
    <row r="98" spans="1:11" ht="75" x14ac:dyDescent="0.25">
      <c r="A98" s="4" t="str">
        <f t="shared" si="1"/>
        <v>Link</v>
      </c>
      <c r="B98" s="3" t="s">
        <v>295</v>
      </c>
      <c r="C98" s="5" t="s">
        <v>296</v>
      </c>
      <c r="D98" s="3">
        <v>1</v>
      </c>
      <c r="E98" s="3" t="s">
        <v>264</v>
      </c>
      <c r="F98" s="3" t="s">
        <v>265</v>
      </c>
      <c r="G98" s="5" t="s">
        <v>297</v>
      </c>
      <c r="H98" s="13">
        <v>871</v>
      </c>
      <c r="J98" s="5" t="s">
        <v>298</v>
      </c>
      <c r="K98" s="10"/>
    </row>
    <row r="99" spans="1:11" ht="90" x14ac:dyDescent="0.25">
      <c r="A99" s="4" t="str">
        <f t="shared" si="1"/>
        <v>Link</v>
      </c>
      <c r="B99" s="3" t="s">
        <v>299</v>
      </c>
      <c r="C99" s="5" t="s">
        <v>300</v>
      </c>
      <c r="D99" s="3">
        <v>1</v>
      </c>
      <c r="E99" s="3" t="s">
        <v>264</v>
      </c>
      <c r="F99" s="3" t="s">
        <v>265</v>
      </c>
      <c r="G99" s="5" t="s">
        <v>301</v>
      </c>
      <c r="H99" s="13">
        <v>871</v>
      </c>
      <c r="J99" s="5" t="s">
        <v>302</v>
      </c>
      <c r="K99" s="10"/>
    </row>
    <row r="100" spans="1:11" ht="45" x14ac:dyDescent="0.25">
      <c r="A100" s="4" t="str">
        <f t="shared" si="1"/>
        <v>Link</v>
      </c>
      <c r="B100" s="3" t="s">
        <v>303</v>
      </c>
      <c r="C100" s="5" t="s">
        <v>304</v>
      </c>
      <c r="D100" s="3">
        <v>1</v>
      </c>
      <c r="E100" s="3" t="s">
        <v>264</v>
      </c>
      <c r="F100" s="3" t="s">
        <v>265</v>
      </c>
      <c r="G100" s="5" t="s">
        <v>305</v>
      </c>
      <c r="H100" s="13">
        <v>3484</v>
      </c>
      <c r="J100" s="5" t="s">
        <v>306</v>
      </c>
      <c r="K100" s="10"/>
    </row>
    <row r="101" spans="1:11" ht="30" x14ac:dyDescent="0.25">
      <c r="A101" s="4" t="str">
        <f t="shared" si="1"/>
        <v>Link</v>
      </c>
      <c r="B101" s="3" t="s">
        <v>307</v>
      </c>
      <c r="C101" s="5" t="s">
        <v>308</v>
      </c>
      <c r="D101" s="3">
        <v>1</v>
      </c>
      <c r="E101" s="3" t="s">
        <v>264</v>
      </c>
      <c r="F101" s="3" t="s">
        <v>265</v>
      </c>
      <c r="G101" s="5" t="s">
        <v>305</v>
      </c>
      <c r="H101" s="13">
        <v>1742</v>
      </c>
      <c r="J101" s="5" t="s">
        <v>309</v>
      </c>
      <c r="K101" s="10"/>
    </row>
    <row r="102" spans="1:11" ht="90" x14ac:dyDescent="0.25">
      <c r="A102" s="4" t="str">
        <f t="shared" si="1"/>
        <v>Link</v>
      </c>
      <c r="B102" s="3" t="s">
        <v>310</v>
      </c>
      <c r="C102" s="5" t="s">
        <v>311</v>
      </c>
      <c r="D102" s="3">
        <v>2</v>
      </c>
      <c r="E102" s="3" t="s">
        <v>264</v>
      </c>
      <c r="F102" s="3" t="s">
        <v>265</v>
      </c>
      <c r="G102" s="5" t="s">
        <v>312</v>
      </c>
      <c r="H102" s="13">
        <v>1742</v>
      </c>
      <c r="J102" s="5" t="s">
        <v>313</v>
      </c>
      <c r="K102" s="10"/>
    </row>
    <row r="103" spans="1:11" ht="105" x14ac:dyDescent="0.25">
      <c r="A103" s="4" t="str">
        <f t="shared" si="1"/>
        <v>Link</v>
      </c>
      <c r="B103" s="3" t="s">
        <v>314</v>
      </c>
      <c r="C103" s="5" t="s">
        <v>315</v>
      </c>
      <c r="D103" s="3">
        <v>1</v>
      </c>
      <c r="E103" s="3" t="s">
        <v>264</v>
      </c>
      <c r="F103" s="3" t="s">
        <v>265</v>
      </c>
      <c r="G103" s="5" t="s">
        <v>316</v>
      </c>
      <c r="H103" s="13">
        <v>1742</v>
      </c>
      <c r="J103" s="5" t="s">
        <v>317</v>
      </c>
      <c r="K103" s="10"/>
    </row>
    <row r="104" spans="1:11" ht="45" x14ac:dyDescent="0.25">
      <c r="A104" s="4" t="str">
        <f t="shared" si="1"/>
        <v>Link</v>
      </c>
      <c r="B104" s="3" t="s">
        <v>318</v>
      </c>
      <c r="C104" s="5" t="s">
        <v>319</v>
      </c>
      <c r="D104" s="3">
        <v>2</v>
      </c>
      <c r="E104" s="3" t="s">
        <v>264</v>
      </c>
      <c r="F104" s="3" t="s">
        <v>265</v>
      </c>
      <c r="G104" s="5" t="s">
        <v>320</v>
      </c>
      <c r="H104" s="13">
        <v>9058.4</v>
      </c>
      <c r="J104" s="5" t="s">
        <v>321</v>
      </c>
      <c r="K104" s="10"/>
    </row>
    <row r="105" spans="1:11" ht="90" x14ac:dyDescent="0.25">
      <c r="A105" s="4" t="str">
        <f t="shared" si="1"/>
        <v>Link</v>
      </c>
      <c r="B105" s="3" t="s">
        <v>322</v>
      </c>
      <c r="C105" s="5" t="s">
        <v>323</v>
      </c>
      <c r="D105" s="3">
        <v>1</v>
      </c>
      <c r="E105" s="3" t="s">
        <v>264</v>
      </c>
      <c r="F105" s="3" t="s">
        <v>265</v>
      </c>
      <c r="G105" s="5" t="s">
        <v>324</v>
      </c>
      <c r="H105" s="13">
        <v>871</v>
      </c>
      <c r="J105" s="5" t="s">
        <v>325</v>
      </c>
      <c r="K105" s="10"/>
    </row>
    <row r="106" spans="1:11" ht="90" x14ac:dyDescent="0.25">
      <c r="A106" s="4" t="str">
        <f t="shared" si="1"/>
        <v>Link</v>
      </c>
      <c r="B106" s="3" t="s">
        <v>322</v>
      </c>
      <c r="C106" s="5" t="s">
        <v>323</v>
      </c>
      <c r="D106" s="3">
        <v>1</v>
      </c>
      <c r="E106" s="3" t="s">
        <v>264</v>
      </c>
      <c r="F106" s="3" t="s">
        <v>265</v>
      </c>
      <c r="G106" s="5" t="s">
        <v>324</v>
      </c>
      <c r="H106" s="13">
        <v>871</v>
      </c>
      <c r="J106" s="5" t="s">
        <v>325</v>
      </c>
      <c r="K106" s="10"/>
    </row>
    <row r="107" spans="1:11" ht="30" x14ac:dyDescent="0.25">
      <c r="A107" s="4" t="str">
        <f t="shared" si="1"/>
        <v>Link</v>
      </c>
      <c r="B107" s="3" t="s">
        <v>326</v>
      </c>
      <c r="C107" s="5" t="s">
        <v>327</v>
      </c>
      <c r="D107" s="3">
        <v>1</v>
      </c>
      <c r="E107" s="3" t="s">
        <v>264</v>
      </c>
      <c r="F107" s="3" t="s">
        <v>265</v>
      </c>
      <c r="G107" s="5" t="s">
        <v>274</v>
      </c>
      <c r="H107" s="13">
        <v>4355</v>
      </c>
      <c r="J107" s="5" t="s">
        <v>328</v>
      </c>
      <c r="K107" s="10"/>
    </row>
    <row r="108" spans="1:11" ht="45" x14ac:dyDescent="0.25">
      <c r="A108" s="4" t="str">
        <f t="shared" si="1"/>
        <v>Link</v>
      </c>
      <c r="B108" s="3" t="s">
        <v>329</v>
      </c>
      <c r="C108" s="5" t="s">
        <v>330</v>
      </c>
      <c r="D108" s="3">
        <v>1</v>
      </c>
      <c r="E108" s="3" t="s">
        <v>264</v>
      </c>
      <c r="F108" s="3" t="s">
        <v>265</v>
      </c>
      <c r="G108" s="5" t="s">
        <v>331</v>
      </c>
      <c r="H108" s="13">
        <v>871</v>
      </c>
      <c r="J108" s="5" t="s">
        <v>332</v>
      </c>
      <c r="K108" s="10"/>
    </row>
    <row r="109" spans="1:11" ht="75" x14ac:dyDescent="0.25">
      <c r="A109" s="4" t="str">
        <f t="shared" si="1"/>
        <v>Link</v>
      </c>
      <c r="B109" s="3" t="s">
        <v>333</v>
      </c>
      <c r="C109" s="5" t="s">
        <v>334</v>
      </c>
      <c r="D109" s="3">
        <v>1</v>
      </c>
      <c r="E109" s="3" t="s">
        <v>264</v>
      </c>
      <c r="F109" s="3" t="s">
        <v>265</v>
      </c>
      <c r="G109" s="5" t="s">
        <v>335</v>
      </c>
      <c r="H109" s="13">
        <v>1742</v>
      </c>
      <c r="J109" s="5" t="s">
        <v>336</v>
      </c>
      <c r="K109" s="10"/>
    </row>
    <row r="110" spans="1:11" ht="60" x14ac:dyDescent="0.25">
      <c r="A110" s="4" t="str">
        <f t="shared" si="1"/>
        <v>Link</v>
      </c>
      <c r="B110" s="3" t="s">
        <v>337</v>
      </c>
      <c r="C110" s="5" t="s">
        <v>338</v>
      </c>
      <c r="D110" s="3">
        <v>1</v>
      </c>
      <c r="E110" s="3" t="s">
        <v>264</v>
      </c>
      <c r="F110" s="3" t="s">
        <v>265</v>
      </c>
      <c r="G110" s="5" t="s">
        <v>339</v>
      </c>
      <c r="H110" s="13">
        <v>141</v>
      </c>
      <c r="J110" s="5" t="s">
        <v>340</v>
      </c>
      <c r="K110" s="10"/>
    </row>
    <row r="111" spans="1:11" ht="60" x14ac:dyDescent="0.25">
      <c r="A111" s="4" t="str">
        <f t="shared" si="1"/>
        <v>Link</v>
      </c>
      <c r="B111" s="3" t="s">
        <v>341</v>
      </c>
      <c r="C111" s="5" t="s">
        <v>342</v>
      </c>
      <c r="D111" s="3">
        <v>1</v>
      </c>
      <c r="E111" s="3" t="s">
        <v>264</v>
      </c>
      <c r="F111" s="3" t="s">
        <v>265</v>
      </c>
      <c r="G111" s="5" t="s">
        <v>339</v>
      </c>
      <c r="H111" s="13">
        <v>1742</v>
      </c>
      <c r="J111" s="5" t="s">
        <v>343</v>
      </c>
      <c r="K111" s="10"/>
    </row>
    <row r="112" spans="1:11" ht="90" x14ac:dyDescent="0.25">
      <c r="A112" s="4" t="str">
        <f t="shared" si="1"/>
        <v>Link</v>
      </c>
      <c r="B112" s="3" t="s">
        <v>344</v>
      </c>
      <c r="C112" s="5" t="s">
        <v>345</v>
      </c>
      <c r="D112" s="3">
        <v>2</v>
      </c>
      <c r="E112" s="3" t="s">
        <v>264</v>
      </c>
      <c r="F112" s="3" t="s">
        <v>265</v>
      </c>
      <c r="G112" s="5" t="s">
        <v>346</v>
      </c>
      <c r="H112" s="13">
        <v>1742</v>
      </c>
      <c r="J112" s="5" t="s">
        <v>347</v>
      </c>
      <c r="K112" s="10"/>
    </row>
    <row r="113" spans="1:11" ht="45" x14ac:dyDescent="0.25">
      <c r="A113" s="4" t="str">
        <f t="shared" si="1"/>
        <v>Link</v>
      </c>
      <c r="B113" s="3" t="s">
        <v>348</v>
      </c>
      <c r="C113" s="5" t="s">
        <v>349</v>
      </c>
      <c r="D113" s="3">
        <v>1</v>
      </c>
      <c r="E113" s="3" t="s">
        <v>264</v>
      </c>
      <c r="F113" s="3" t="s">
        <v>265</v>
      </c>
      <c r="G113" s="5" t="s">
        <v>305</v>
      </c>
      <c r="H113" s="13">
        <v>871</v>
      </c>
      <c r="J113" s="5" t="s">
        <v>350</v>
      </c>
      <c r="K113" s="10"/>
    </row>
    <row r="114" spans="1:11" ht="105" x14ac:dyDescent="0.25">
      <c r="A114" s="4" t="str">
        <f t="shared" si="1"/>
        <v>Link</v>
      </c>
      <c r="B114" s="3" t="s">
        <v>351</v>
      </c>
      <c r="C114" s="5" t="s">
        <v>352</v>
      </c>
      <c r="D114" s="3">
        <v>1</v>
      </c>
      <c r="E114" s="3" t="s">
        <v>264</v>
      </c>
      <c r="F114" s="3" t="s">
        <v>265</v>
      </c>
      <c r="G114" s="5" t="s">
        <v>353</v>
      </c>
      <c r="H114" s="13">
        <v>871</v>
      </c>
      <c r="J114" s="5" t="s">
        <v>354</v>
      </c>
      <c r="K114" s="10"/>
    </row>
    <row r="115" spans="1:11" ht="75" x14ac:dyDescent="0.25">
      <c r="A115" s="4" t="str">
        <f t="shared" si="1"/>
        <v>Link</v>
      </c>
      <c r="B115" s="3" t="s">
        <v>355</v>
      </c>
      <c r="C115" s="5" t="s">
        <v>356</v>
      </c>
      <c r="D115" s="3">
        <v>1</v>
      </c>
      <c r="E115" s="3" t="s">
        <v>264</v>
      </c>
      <c r="F115" s="3" t="s">
        <v>265</v>
      </c>
      <c r="G115" s="5" t="s">
        <v>357</v>
      </c>
      <c r="H115" s="13">
        <v>871</v>
      </c>
      <c r="J115" s="5" t="s">
        <v>358</v>
      </c>
      <c r="K115" s="10"/>
    </row>
    <row r="116" spans="1:11" ht="30" x14ac:dyDescent="0.25">
      <c r="A116" s="4" t="str">
        <f t="shared" si="1"/>
        <v>Link</v>
      </c>
      <c r="B116" s="3" t="s">
        <v>359</v>
      </c>
      <c r="C116" s="5" t="s">
        <v>360</v>
      </c>
      <c r="D116" s="3">
        <v>1</v>
      </c>
      <c r="E116" s="3" t="s">
        <v>264</v>
      </c>
      <c r="F116" s="3" t="s">
        <v>265</v>
      </c>
      <c r="G116" s="5" t="s">
        <v>274</v>
      </c>
      <c r="H116" s="13">
        <v>1742</v>
      </c>
      <c r="J116" s="5" t="s">
        <v>361</v>
      </c>
      <c r="K116" s="10"/>
    </row>
    <row r="117" spans="1:11" ht="105" x14ac:dyDescent="0.25">
      <c r="A117" s="4" t="str">
        <f t="shared" si="1"/>
        <v>Link</v>
      </c>
      <c r="B117" s="3" t="s">
        <v>362</v>
      </c>
      <c r="C117" s="5" t="s">
        <v>363</v>
      </c>
      <c r="D117" s="3">
        <v>1</v>
      </c>
      <c r="E117" s="3" t="s">
        <v>264</v>
      </c>
      <c r="F117" s="3" t="s">
        <v>265</v>
      </c>
      <c r="G117" s="5" t="s">
        <v>364</v>
      </c>
      <c r="H117" s="13">
        <v>871</v>
      </c>
      <c r="J117" s="5" t="s">
        <v>365</v>
      </c>
      <c r="K117" s="10"/>
    </row>
    <row r="118" spans="1:11" ht="60" x14ac:dyDescent="0.25">
      <c r="A118" s="4" t="str">
        <f t="shared" si="1"/>
        <v>Link</v>
      </c>
      <c r="B118" s="3" t="s">
        <v>366</v>
      </c>
      <c r="C118" s="5" t="s">
        <v>367</v>
      </c>
      <c r="D118" s="3">
        <v>1</v>
      </c>
      <c r="E118" s="3" t="s">
        <v>264</v>
      </c>
      <c r="F118" s="3" t="s">
        <v>265</v>
      </c>
      <c r="G118" s="5" t="s">
        <v>368</v>
      </c>
      <c r="H118" s="13">
        <v>871</v>
      </c>
      <c r="J118" s="5" t="s">
        <v>369</v>
      </c>
      <c r="K118" s="10"/>
    </row>
    <row r="119" spans="1:11" ht="75" x14ac:dyDescent="0.25">
      <c r="A119" s="4" t="str">
        <f t="shared" si="1"/>
        <v>Link</v>
      </c>
      <c r="B119" s="3" t="s">
        <v>370</v>
      </c>
      <c r="C119" s="5" t="s">
        <v>371</v>
      </c>
      <c r="D119" s="3">
        <v>15</v>
      </c>
      <c r="E119" s="3" t="s">
        <v>372</v>
      </c>
      <c r="F119" s="3" t="s">
        <v>373</v>
      </c>
      <c r="G119" s="5" t="s">
        <v>374</v>
      </c>
      <c r="H119" s="13">
        <v>307550.40000000002</v>
      </c>
      <c r="J119" s="5" t="s">
        <v>375</v>
      </c>
      <c r="K119" s="8">
        <v>47091</v>
      </c>
    </row>
    <row r="120" spans="1:11" ht="75" x14ac:dyDescent="0.25">
      <c r="A120" s="4" t="str">
        <f t="shared" si="1"/>
        <v>Link</v>
      </c>
      <c r="B120" s="3" t="s">
        <v>252</v>
      </c>
      <c r="C120" s="5" t="s">
        <v>253</v>
      </c>
      <c r="D120" s="3">
        <v>15</v>
      </c>
      <c r="E120" s="3" t="s">
        <v>372</v>
      </c>
      <c r="F120" s="3" t="s">
        <v>373</v>
      </c>
      <c r="G120" s="5" t="s">
        <v>376</v>
      </c>
      <c r="H120" s="13">
        <v>20863.330000000002</v>
      </c>
      <c r="J120" s="5" t="s">
        <v>375</v>
      </c>
      <c r="K120" s="6">
        <v>47944</v>
      </c>
    </row>
    <row r="121" spans="1:11" ht="90" x14ac:dyDescent="0.25">
      <c r="A121" s="4" t="str">
        <f t="shared" si="1"/>
        <v>Link</v>
      </c>
      <c r="B121" s="3" t="s">
        <v>258</v>
      </c>
      <c r="C121" s="5" t="s">
        <v>259</v>
      </c>
      <c r="D121" s="3">
        <v>16</v>
      </c>
      <c r="E121" s="3" t="s">
        <v>372</v>
      </c>
      <c r="F121" s="3" t="s">
        <v>373</v>
      </c>
      <c r="G121" s="5" t="s">
        <v>377</v>
      </c>
      <c r="H121" s="13">
        <v>63409.42</v>
      </c>
      <c r="J121" s="5" t="s">
        <v>375</v>
      </c>
      <c r="K121" s="6">
        <v>47944</v>
      </c>
    </row>
    <row r="122" spans="1:11" ht="75" x14ac:dyDescent="0.25">
      <c r="A122" s="4" t="str">
        <f t="shared" si="1"/>
        <v>Link</v>
      </c>
      <c r="B122" s="3" t="s">
        <v>133</v>
      </c>
      <c r="C122" s="5" t="s">
        <v>134</v>
      </c>
      <c r="D122" s="3">
        <v>1</v>
      </c>
      <c r="E122" s="3" t="s">
        <v>372</v>
      </c>
      <c r="F122" s="3" t="s">
        <v>373</v>
      </c>
      <c r="G122" s="5" t="s">
        <v>378</v>
      </c>
      <c r="H122" s="13">
        <v>212035.22</v>
      </c>
      <c r="J122" s="5" t="s">
        <v>379</v>
      </c>
      <c r="K122" s="6">
        <v>48339</v>
      </c>
    </row>
    <row r="123" spans="1:11" ht="45" x14ac:dyDescent="0.25">
      <c r="A123" s="4" t="str">
        <f t="shared" si="1"/>
        <v>Link</v>
      </c>
      <c r="B123" s="3" t="s">
        <v>142</v>
      </c>
      <c r="C123" s="5" t="s">
        <v>143</v>
      </c>
      <c r="D123" s="3">
        <v>4</v>
      </c>
      <c r="E123" s="3" t="s">
        <v>372</v>
      </c>
      <c r="F123" s="3" t="s">
        <v>373</v>
      </c>
      <c r="G123" s="5" t="s">
        <v>380</v>
      </c>
      <c r="H123" s="13">
        <v>60496.72</v>
      </c>
      <c r="J123" s="5" t="s">
        <v>381</v>
      </c>
      <c r="K123" s="6">
        <v>48448</v>
      </c>
    </row>
    <row r="124" spans="1:11" ht="75" x14ac:dyDescent="0.25">
      <c r="A124" s="4" t="str">
        <f t="shared" si="1"/>
        <v>Link</v>
      </c>
      <c r="B124" s="3" t="s">
        <v>155</v>
      </c>
      <c r="C124" s="5" t="s">
        <v>156</v>
      </c>
      <c r="D124" s="3">
        <v>2</v>
      </c>
      <c r="E124" s="3" t="s">
        <v>372</v>
      </c>
      <c r="F124" s="3" t="s">
        <v>373</v>
      </c>
      <c r="G124" s="5" t="s">
        <v>382</v>
      </c>
      <c r="H124" s="13">
        <v>20897.419999999998</v>
      </c>
      <c r="J124" s="5" t="s">
        <v>383</v>
      </c>
      <c r="K124" s="8">
        <v>47236</v>
      </c>
    </row>
    <row r="125" spans="1:11" ht="75" x14ac:dyDescent="0.25">
      <c r="A125" s="4" t="str">
        <f t="shared" si="1"/>
        <v>Link</v>
      </c>
      <c r="B125" s="3" t="s">
        <v>155</v>
      </c>
      <c r="C125" s="5" t="s">
        <v>156</v>
      </c>
      <c r="D125" s="3">
        <v>12</v>
      </c>
      <c r="E125" s="3" t="s">
        <v>372</v>
      </c>
      <c r="F125" s="3" t="s">
        <v>373</v>
      </c>
      <c r="G125" s="5" t="s">
        <v>384</v>
      </c>
      <c r="H125" s="13">
        <v>20897.419999999998</v>
      </c>
      <c r="J125" s="5" t="s">
        <v>385</v>
      </c>
      <c r="K125" s="8">
        <v>47327</v>
      </c>
    </row>
    <row r="126" spans="1:11" ht="90" x14ac:dyDescent="0.25">
      <c r="A126" s="4" t="str">
        <f t="shared" si="1"/>
        <v>Link</v>
      </c>
      <c r="B126" s="3" t="s">
        <v>164</v>
      </c>
      <c r="C126" s="5" t="s">
        <v>165</v>
      </c>
      <c r="D126" s="3">
        <v>11</v>
      </c>
      <c r="E126" s="3" t="s">
        <v>372</v>
      </c>
      <c r="F126" s="3" t="s">
        <v>373</v>
      </c>
      <c r="G126" s="5" t="s">
        <v>386</v>
      </c>
      <c r="H126" s="13">
        <v>143317.32</v>
      </c>
      <c r="J126" s="5" t="s">
        <v>381</v>
      </c>
      <c r="K126" s="6">
        <v>48867</v>
      </c>
    </row>
    <row r="127" spans="1:11" ht="75" x14ac:dyDescent="0.25">
      <c r="A127" s="4" t="str">
        <f t="shared" si="1"/>
        <v>Link</v>
      </c>
      <c r="B127" s="3" t="s">
        <v>21</v>
      </c>
      <c r="C127" s="5" t="s">
        <v>22</v>
      </c>
      <c r="D127" s="3">
        <v>12</v>
      </c>
      <c r="E127" s="3" t="s">
        <v>372</v>
      </c>
      <c r="F127" s="3" t="s">
        <v>373</v>
      </c>
      <c r="G127" s="5" t="s">
        <v>387</v>
      </c>
      <c r="H127" s="13">
        <v>67491.78</v>
      </c>
      <c r="J127" s="5" t="s">
        <v>388</v>
      </c>
      <c r="K127" s="6">
        <v>49118</v>
      </c>
    </row>
    <row r="128" spans="1:11" ht="90" x14ac:dyDescent="0.25">
      <c r="A128" s="4" t="str">
        <f t="shared" si="1"/>
        <v>Link</v>
      </c>
      <c r="B128" s="3" t="s">
        <v>389</v>
      </c>
      <c r="C128" s="5" t="s">
        <v>390</v>
      </c>
      <c r="D128" s="3">
        <v>3</v>
      </c>
      <c r="E128" s="3" t="s">
        <v>372</v>
      </c>
      <c r="F128" s="3" t="s">
        <v>373</v>
      </c>
      <c r="G128" s="5" t="s">
        <v>391</v>
      </c>
      <c r="H128" s="13">
        <v>44357.57</v>
      </c>
      <c r="J128" s="5" t="s">
        <v>392</v>
      </c>
      <c r="K128" s="8">
        <v>46447</v>
      </c>
    </row>
    <row r="129" spans="1:11" ht="105" x14ac:dyDescent="0.25">
      <c r="A129" s="4" t="str">
        <f t="shared" si="1"/>
        <v>Link</v>
      </c>
      <c r="B129" s="3" t="s">
        <v>389</v>
      </c>
      <c r="C129" s="5" t="s">
        <v>390</v>
      </c>
      <c r="D129" s="3">
        <v>6</v>
      </c>
      <c r="E129" s="3" t="s">
        <v>372</v>
      </c>
      <c r="F129" s="3" t="s">
        <v>373</v>
      </c>
      <c r="G129" s="5" t="s">
        <v>393</v>
      </c>
      <c r="H129" s="13">
        <v>41697.9</v>
      </c>
      <c r="J129" s="5" t="s">
        <v>394</v>
      </c>
      <c r="K129" s="8">
        <v>46878</v>
      </c>
    </row>
    <row r="130" spans="1:11" ht="60" x14ac:dyDescent="0.25">
      <c r="A130" s="4" t="str">
        <f t="shared" si="1"/>
        <v>Link</v>
      </c>
      <c r="B130" s="3" t="s">
        <v>172</v>
      </c>
      <c r="C130" s="5" t="s">
        <v>173</v>
      </c>
      <c r="D130" s="3">
        <v>4</v>
      </c>
      <c r="E130" s="3" t="s">
        <v>372</v>
      </c>
      <c r="F130" s="3" t="s">
        <v>373</v>
      </c>
      <c r="G130" s="5" t="s">
        <v>395</v>
      </c>
      <c r="H130" s="13">
        <v>10127</v>
      </c>
      <c r="J130" s="5" t="s">
        <v>396</v>
      </c>
      <c r="K130" s="8">
        <v>47544</v>
      </c>
    </row>
    <row r="131" spans="1:11" ht="105" x14ac:dyDescent="0.25">
      <c r="A131" s="4" t="str">
        <f t="shared" ref="A131:A188" si="2">HYPERLINK(_xlfn.CONCAT("http://www1.arun.gov.uk/aplanning/OcellaWeb/planningDetails?reference=",B131),"Link")</f>
        <v>Link</v>
      </c>
      <c r="B131" s="3" t="s">
        <v>397</v>
      </c>
      <c r="C131" s="5" t="s">
        <v>398</v>
      </c>
      <c r="D131" s="3">
        <v>2</v>
      </c>
      <c r="E131" s="3" t="s">
        <v>372</v>
      </c>
      <c r="F131" s="3" t="s">
        <v>373</v>
      </c>
      <c r="G131" s="5" t="s">
        <v>399</v>
      </c>
      <c r="H131" s="13">
        <v>59784.41</v>
      </c>
      <c r="J131" s="5" t="s">
        <v>400</v>
      </c>
      <c r="K131" s="6">
        <v>47958</v>
      </c>
    </row>
    <row r="132" spans="1:11" ht="75" x14ac:dyDescent="0.25">
      <c r="A132" s="4" t="str">
        <f t="shared" si="2"/>
        <v>Link</v>
      </c>
      <c r="B132" s="3" t="s">
        <v>401</v>
      </c>
      <c r="C132" s="5" t="s">
        <v>402</v>
      </c>
      <c r="D132" s="3">
        <v>4</v>
      </c>
      <c r="E132" s="3" t="s">
        <v>372</v>
      </c>
      <c r="F132" s="3" t="s">
        <v>373</v>
      </c>
      <c r="G132" s="5" t="s">
        <v>403</v>
      </c>
      <c r="H132" s="13">
        <v>68735.360000000001</v>
      </c>
      <c r="J132" s="5" t="s">
        <v>404</v>
      </c>
      <c r="K132" s="8">
        <v>47099</v>
      </c>
    </row>
    <row r="133" spans="1:11" ht="75" x14ac:dyDescent="0.25">
      <c r="A133" s="4" t="str">
        <f t="shared" si="2"/>
        <v>Link</v>
      </c>
      <c r="B133" s="3" t="s">
        <v>405</v>
      </c>
      <c r="C133" s="5" t="s">
        <v>406</v>
      </c>
      <c r="D133" s="3">
        <v>4</v>
      </c>
      <c r="E133" s="3" t="s">
        <v>372</v>
      </c>
      <c r="F133" s="3" t="s">
        <v>373</v>
      </c>
      <c r="G133" s="5" t="s">
        <v>407</v>
      </c>
      <c r="H133" s="13">
        <v>24106.76</v>
      </c>
      <c r="J133" s="5" t="s">
        <v>408</v>
      </c>
      <c r="K133" s="6">
        <v>48102</v>
      </c>
    </row>
    <row r="134" spans="1:11" ht="75" x14ac:dyDescent="0.25">
      <c r="A134" s="4" t="str">
        <f t="shared" si="2"/>
        <v>Link</v>
      </c>
      <c r="B134" s="3" t="s">
        <v>409</v>
      </c>
      <c r="C134" s="5" t="s">
        <v>410</v>
      </c>
      <c r="D134" s="3">
        <v>5</v>
      </c>
      <c r="E134" s="3" t="s">
        <v>372</v>
      </c>
      <c r="F134" s="3" t="s">
        <v>373</v>
      </c>
      <c r="G134" s="5" t="s">
        <v>411</v>
      </c>
      <c r="H134" s="13">
        <v>19758.38</v>
      </c>
      <c r="J134" s="5" t="s">
        <v>412</v>
      </c>
      <c r="K134" s="7">
        <v>45764</v>
      </c>
    </row>
    <row r="135" spans="1:11" ht="60" x14ac:dyDescent="0.25">
      <c r="A135" s="4" t="str">
        <f t="shared" si="2"/>
        <v>Link</v>
      </c>
      <c r="B135" s="3" t="s">
        <v>413</v>
      </c>
      <c r="C135" s="5" t="s">
        <v>414</v>
      </c>
      <c r="D135" s="3">
        <v>4</v>
      </c>
      <c r="E135" s="3" t="s">
        <v>372</v>
      </c>
      <c r="F135" s="3" t="s">
        <v>373</v>
      </c>
      <c r="G135" s="5" t="s">
        <v>415</v>
      </c>
      <c r="H135" s="13">
        <v>99143.01</v>
      </c>
      <c r="J135" s="5" t="s">
        <v>416</v>
      </c>
      <c r="K135" s="11"/>
    </row>
    <row r="136" spans="1:11" ht="45" x14ac:dyDescent="0.25">
      <c r="A136" s="4" t="str">
        <f t="shared" si="2"/>
        <v>Link</v>
      </c>
      <c r="B136" s="3" t="s">
        <v>417</v>
      </c>
      <c r="C136" s="5" t="s">
        <v>418</v>
      </c>
      <c r="D136" s="3">
        <v>6</v>
      </c>
      <c r="E136" s="3" t="s">
        <v>372</v>
      </c>
      <c r="F136" s="3" t="s">
        <v>373</v>
      </c>
      <c r="G136" s="5" t="s">
        <v>419</v>
      </c>
      <c r="H136" s="13">
        <v>561.67999999999995</v>
      </c>
      <c r="J136" s="5" t="s">
        <v>420</v>
      </c>
      <c r="K136" s="11"/>
    </row>
    <row r="137" spans="1:11" ht="45" x14ac:dyDescent="0.25">
      <c r="A137" s="4" t="str">
        <f t="shared" si="2"/>
        <v>Link</v>
      </c>
      <c r="B137" s="3" t="s">
        <v>421</v>
      </c>
      <c r="C137" s="5" t="s">
        <v>422</v>
      </c>
      <c r="D137" s="3">
        <v>5</v>
      </c>
      <c r="E137" s="3" t="s">
        <v>372</v>
      </c>
      <c r="F137" s="3" t="s">
        <v>373</v>
      </c>
      <c r="G137" s="5" t="s">
        <v>423</v>
      </c>
      <c r="H137" s="13">
        <v>43962.33</v>
      </c>
      <c r="J137" s="5" t="s">
        <v>424</v>
      </c>
      <c r="K137" s="11"/>
    </row>
    <row r="138" spans="1:11" ht="45" x14ac:dyDescent="0.25">
      <c r="A138" s="4" t="str">
        <f t="shared" si="2"/>
        <v>Link</v>
      </c>
      <c r="B138" s="3" t="s">
        <v>207</v>
      </c>
      <c r="C138" s="5" t="s">
        <v>208</v>
      </c>
      <c r="D138" s="3">
        <v>6</v>
      </c>
      <c r="E138" s="3" t="s">
        <v>372</v>
      </c>
      <c r="F138" s="3" t="s">
        <v>373</v>
      </c>
      <c r="G138" s="5" t="s">
        <v>425</v>
      </c>
      <c r="H138" s="13">
        <v>25231.14</v>
      </c>
      <c r="J138" s="5" t="s">
        <v>420</v>
      </c>
      <c r="K138" s="6">
        <v>48225</v>
      </c>
    </row>
    <row r="139" spans="1:11" ht="90" x14ac:dyDescent="0.25">
      <c r="A139" s="4" t="str">
        <f t="shared" si="2"/>
        <v>Link</v>
      </c>
      <c r="B139" s="3" t="s">
        <v>223</v>
      </c>
      <c r="C139" s="5" t="s">
        <v>224</v>
      </c>
      <c r="D139" s="3">
        <v>16</v>
      </c>
      <c r="E139" s="3" t="s">
        <v>372</v>
      </c>
      <c r="F139" s="3" t="s">
        <v>373</v>
      </c>
      <c r="G139" s="5" t="s">
        <v>426</v>
      </c>
      <c r="H139" s="13">
        <v>15791.66</v>
      </c>
      <c r="J139" s="5" t="s">
        <v>427</v>
      </c>
      <c r="K139" s="8">
        <v>47816</v>
      </c>
    </row>
    <row r="140" spans="1:11" ht="90" x14ac:dyDescent="0.25">
      <c r="A140" s="4" t="str">
        <f t="shared" si="2"/>
        <v>Link</v>
      </c>
      <c r="B140" s="3" t="s">
        <v>223</v>
      </c>
      <c r="C140" s="5" t="s">
        <v>224</v>
      </c>
      <c r="D140" s="3">
        <v>17</v>
      </c>
      <c r="E140" s="3" t="s">
        <v>372</v>
      </c>
      <c r="F140" s="3" t="s">
        <v>373</v>
      </c>
      <c r="G140" s="5" t="s">
        <v>428</v>
      </c>
      <c r="H140" s="13">
        <v>15839.94</v>
      </c>
      <c r="J140" s="5" t="s">
        <v>429</v>
      </c>
      <c r="K140" s="6">
        <v>47974</v>
      </c>
    </row>
    <row r="141" spans="1:11" ht="75" x14ac:dyDescent="0.25">
      <c r="A141" s="4" t="str">
        <f t="shared" si="2"/>
        <v>Link</v>
      </c>
      <c r="B141" s="3" t="s">
        <v>223</v>
      </c>
      <c r="C141" s="5" t="s">
        <v>224</v>
      </c>
      <c r="D141" s="3">
        <v>22</v>
      </c>
      <c r="E141" s="3" t="s">
        <v>372</v>
      </c>
      <c r="F141" s="3" t="s">
        <v>373</v>
      </c>
      <c r="G141" s="5" t="s">
        <v>430</v>
      </c>
      <c r="H141" s="13">
        <v>16950.66</v>
      </c>
      <c r="J141" s="5" t="s">
        <v>420</v>
      </c>
      <c r="K141" s="8">
        <v>47246</v>
      </c>
    </row>
    <row r="142" spans="1:11" ht="60" x14ac:dyDescent="0.25">
      <c r="A142" s="4" t="str">
        <f t="shared" si="2"/>
        <v>Link</v>
      </c>
      <c r="B142" s="3" t="s">
        <v>431</v>
      </c>
      <c r="C142" s="5" t="s">
        <v>432</v>
      </c>
      <c r="D142" s="3">
        <v>13</v>
      </c>
      <c r="E142" s="3" t="s">
        <v>372</v>
      </c>
      <c r="F142" s="3" t="s">
        <v>373</v>
      </c>
      <c r="G142" s="5" t="s">
        <v>433</v>
      </c>
      <c r="H142" s="13">
        <v>146437.82</v>
      </c>
      <c r="J142" s="5" t="s">
        <v>434</v>
      </c>
      <c r="K142" s="8">
        <v>47342</v>
      </c>
    </row>
    <row r="143" spans="1:11" ht="75" x14ac:dyDescent="0.25">
      <c r="A143" s="4" t="str">
        <f t="shared" si="2"/>
        <v>Link</v>
      </c>
      <c r="B143" s="3" t="s">
        <v>431</v>
      </c>
      <c r="C143" s="5" t="s">
        <v>432</v>
      </c>
      <c r="D143" s="3">
        <v>17</v>
      </c>
      <c r="E143" s="3" t="s">
        <v>372</v>
      </c>
      <c r="F143" s="3" t="s">
        <v>373</v>
      </c>
      <c r="G143" s="5" t="s">
        <v>435</v>
      </c>
      <c r="H143" s="13">
        <v>105830.99</v>
      </c>
      <c r="J143" s="5" t="s">
        <v>436</v>
      </c>
      <c r="K143" s="6">
        <v>48403</v>
      </c>
    </row>
    <row r="144" spans="1:11" ht="75" x14ac:dyDescent="0.25">
      <c r="A144" s="4" t="str">
        <f t="shared" si="2"/>
        <v>Link</v>
      </c>
      <c r="B144" s="3" t="s">
        <v>431</v>
      </c>
      <c r="C144" s="5" t="s">
        <v>432</v>
      </c>
      <c r="D144" s="3">
        <v>18</v>
      </c>
      <c r="E144" s="3" t="s">
        <v>372</v>
      </c>
      <c r="F144" s="3" t="s">
        <v>373</v>
      </c>
      <c r="G144" s="5" t="s">
        <v>437</v>
      </c>
      <c r="H144" s="13">
        <v>80088.31</v>
      </c>
      <c r="J144" s="5" t="s">
        <v>436</v>
      </c>
      <c r="K144" s="6">
        <v>48432</v>
      </c>
    </row>
    <row r="145" spans="1:11" ht="90" x14ac:dyDescent="0.25">
      <c r="A145" s="4" t="str">
        <f t="shared" si="2"/>
        <v>Link</v>
      </c>
      <c r="B145" s="3" t="s">
        <v>231</v>
      </c>
      <c r="C145" s="5" t="s">
        <v>232</v>
      </c>
      <c r="D145" s="3">
        <v>13</v>
      </c>
      <c r="E145" s="3" t="s">
        <v>372</v>
      </c>
      <c r="F145" s="3" t="s">
        <v>373</v>
      </c>
      <c r="G145" s="5" t="s">
        <v>438</v>
      </c>
      <c r="H145" s="13">
        <v>58647.63</v>
      </c>
      <c r="J145" s="5" t="s">
        <v>439</v>
      </c>
      <c r="K145" s="6">
        <v>48230</v>
      </c>
    </row>
    <row r="146" spans="1:11" ht="90" x14ac:dyDescent="0.25">
      <c r="A146" s="4" t="str">
        <f t="shared" si="2"/>
        <v>Link</v>
      </c>
      <c r="B146" s="3" t="s">
        <v>231</v>
      </c>
      <c r="C146" s="5" t="s">
        <v>232</v>
      </c>
      <c r="D146" s="3">
        <v>20</v>
      </c>
      <c r="E146" s="3" t="s">
        <v>372</v>
      </c>
      <c r="F146" s="3" t="s">
        <v>373</v>
      </c>
      <c r="G146" s="5" t="s">
        <v>440</v>
      </c>
      <c r="H146" s="13">
        <v>62902.21</v>
      </c>
      <c r="J146" s="5" t="s">
        <v>439</v>
      </c>
      <c r="K146" s="8">
        <v>46784</v>
      </c>
    </row>
    <row r="147" spans="1:11" ht="90" x14ac:dyDescent="0.25">
      <c r="A147" s="4" t="str">
        <f t="shared" si="2"/>
        <v>Link</v>
      </c>
      <c r="B147" s="3" t="s">
        <v>231</v>
      </c>
      <c r="C147" s="5" t="s">
        <v>232</v>
      </c>
      <c r="D147" s="3">
        <v>25</v>
      </c>
      <c r="E147" s="3" t="s">
        <v>372</v>
      </c>
      <c r="F147" s="3" t="s">
        <v>373</v>
      </c>
      <c r="G147" s="5" t="s">
        <v>441</v>
      </c>
      <c r="H147" s="13">
        <v>68947.34</v>
      </c>
      <c r="J147" s="5" t="s">
        <v>439</v>
      </c>
      <c r="K147" s="6">
        <v>48883</v>
      </c>
    </row>
    <row r="148" spans="1:11" ht="90" x14ac:dyDescent="0.25">
      <c r="A148" s="4" t="str">
        <f t="shared" si="2"/>
        <v>Link</v>
      </c>
      <c r="B148" s="3" t="s">
        <v>231</v>
      </c>
      <c r="C148" s="5" t="s">
        <v>232</v>
      </c>
      <c r="D148" s="3">
        <v>34</v>
      </c>
      <c r="E148" s="3" t="s">
        <v>372</v>
      </c>
      <c r="F148" s="3" t="s">
        <v>373</v>
      </c>
      <c r="G148" s="5" t="s">
        <v>442</v>
      </c>
      <c r="H148" s="13">
        <v>27191.89</v>
      </c>
      <c r="J148" s="5" t="s">
        <v>439</v>
      </c>
      <c r="K148" s="6">
        <v>48106</v>
      </c>
    </row>
    <row r="149" spans="1:11" ht="135" x14ac:dyDescent="0.25">
      <c r="A149" s="4" t="str">
        <f t="shared" si="2"/>
        <v>Link</v>
      </c>
      <c r="B149" s="3" t="s">
        <v>231</v>
      </c>
      <c r="C149" s="5" t="s">
        <v>232</v>
      </c>
      <c r="D149" s="3">
        <v>39</v>
      </c>
      <c r="E149" s="3" t="s">
        <v>372</v>
      </c>
      <c r="F149" s="3" t="s">
        <v>373</v>
      </c>
      <c r="G149" s="5" t="s">
        <v>443</v>
      </c>
      <c r="H149" s="13">
        <v>28300.89</v>
      </c>
      <c r="J149" s="5" t="s">
        <v>439</v>
      </c>
      <c r="K149" s="6">
        <v>50131</v>
      </c>
    </row>
    <row r="150" spans="1:11" ht="60" x14ac:dyDescent="0.25">
      <c r="A150" s="4" t="str">
        <f t="shared" si="2"/>
        <v>Link</v>
      </c>
      <c r="B150" s="3" t="s">
        <v>444</v>
      </c>
      <c r="C150" s="5" t="s">
        <v>445</v>
      </c>
      <c r="D150" s="3">
        <v>3</v>
      </c>
      <c r="E150" s="3" t="s">
        <v>372</v>
      </c>
      <c r="F150" s="3" t="s">
        <v>373</v>
      </c>
      <c r="G150" s="5" t="s">
        <v>446</v>
      </c>
      <c r="H150" s="13">
        <v>70990.53</v>
      </c>
      <c r="J150" s="5" t="s">
        <v>447</v>
      </c>
      <c r="K150" s="6">
        <v>48510</v>
      </c>
    </row>
    <row r="151" spans="1:11" ht="225" x14ac:dyDescent="0.25">
      <c r="A151" s="4" t="str">
        <f t="shared" si="2"/>
        <v>Link</v>
      </c>
      <c r="B151" s="3" t="s">
        <v>448</v>
      </c>
      <c r="C151" s="5" t="s">
        <v>449</v>
      </c>
      <c r="D151" s="3">
        <v>1</v>
      </c>
      <c r="E151" s="3" t="s">
        <v>372</v>
      </c>
      <c r="F151" s="3" t="s">
        <v>373</v>
      </c>
      <c r="G151" s="5" t="s">
        <v>450</v>
      </c>
      <c r="H151" s="13">
        <v>60994.57</v>
      </c>
      <c r="J151" s="5" t="s">
        <v>451</v>
      </c>
      <c r="K151" s="6">
        <v>47873</v>
      </c>
    </row>
    <row r="152" spans="1:11" ht="210" x14ac:dyDescent="0.25">
      <c r="A152" s="4" t="str">
        <f t="shared" si="2"/>
        <v>Link</v>
      </c>
      <c r="B152" s="3" t="s">
        <v>448</v>
      </c>
      <c r="C152" s="5" t="s">
        <v>449</v>
      </c>
      <c r="D152" s="3">
        <v>2</v>
      </c>
      <c r="E152" s="3" t="s">
        <v>372</v>
      </c>
      <c r="F152" s="3" t="s">
        <v>373</v>
      </c>
      <c r="G152" s="5" t="s">
        <v>452</v>
      </c>
      <c r="H152" s="13">
        <v>66204.22</v>
      </c>
      <c r="J152" s="5" t="s">
        <v>453</v>
      </c>
      <c r="K152" s="6">
        <v>48343</v>
      </c>
    </row>
    <row r="153" spans="1:11" ht="45" x14ac:dyDescent="0.25">
      <c r="A153" s="4" t="str">
        <f t="shared" si="2"/>
        <v>Link</v>
      </c>
      <c r="B153" s="3" t="s">
        <v>454</v>
      </c>
      <c r="C153" s="5" t="s">
        <v>455</v>
      </c>
      <c r="D153" s="3">
        <v>2</v>
      </c>
      <c r="E153" s="3" t="s">
        <v>372</v>
      </c>
      <c r="F153" s="3" t="s">
        <v>373</v>
      </c>
      <c r="G153" s="5" t="s">
        <v>456</v>
      </c>
      <c r="H153" s="13">
        <v>15114.81</v>
      </c>
      <c r="J153" s="5" t="s">
        <v>457</v>
      </c>
      <c r="K153" s="11"/>
    </row>
    <row r="154" spans="1:11" ht="60" x14ac:dyDescent="0.25">
      <c r="A154" s="4" t="str">
        <f t="shared" si="2"/>
        <v>Link</v>
      </c>
      <c r="B154" s="3" t="s">
        <v>458</v>
      </c>
      <c r="C154" s="5" t="s">
        <v>459</v>
      </c>
      <c r="D154" s="3">
        <v>9</v>
      </c>
      <c r="E154" s="3" t="s">
        <v>372</v>
      </c>
      <c r="F154" s="3" t="s">
        <v>373</v>
      </c>
      <c r="G154" s="5" t="s">
        <v>460</v>
      </c>
      <c r="H154" s="13">
        <v>86502.57</v>
      </c>
      <c r="J154" s="5" t="s">
        <v>461</v>
      </c>
      <c r="K154" s="6">
        <v>48154</v>
      </c>
    </row>
    <row r="155" spans="1:11" ht="60" x14ac:dyDescent="0.25">
      <c r="A155" s="4" t="str">
        <f t="shared" si="2"/>
        <v>Link</v>
      </c>
      <c r="B155" s="3" t="s">
        <v>462</v>
      </c>
      <c r="C155" s="5" t="s">
        <v>463</v>
      </c>
      <c r="D155" s="3">
        <v>3</v>
      </c>
      <c r="E155" s="3" t="s">
        <v>372</v>
      </c>
      <c r="F155" s="3" t="s">
        <v>373</v>
      </c>
      <c r="G155" s="5" t="s">
        <v>464</v>
      </c>
      <c r="H155" s="13">
        <v>52408.92</v>
      </c>
      <c r="J155" s="5" t="s">
        <v>465</v>
      </c>
      <c r="K155" s="8">
        <v>47468</v>
      </c>
    </row>
    <row r="156" spans="1:11" ht="75" x14ac:dyDescent="0.25">
      <c r="A156" s="4" t="str">
        <f t="shared" si="2"/>
        <v>Link</v>
      </c>
      <c r="B156" s="3" t="s">
        <v>466</v>
      </c>
      <c r="C156" s="5" t="s">
        <v>467</v>
      </c>
      <c r="D156" s="3">
        <v>6</v>
      </c>
      <c r="E156" s="3" t="s">
        <v>372</v>
      </c>
      <c r="F156" s="3" t="s">
        <v>373</v>
      </c>
      <c r="G156" s="5" t="s">
        <v>468</v>
      </c>
      <c r="H156" s="13">
        <v>105449.28</v>
      </c>
      <c r="J156" s="5" t="s">
        <v>469</v>
      </c>
      <c r="K156" s="8">
        <v>46784</v>
      </c>
    </row>
    <row r="157" spans="1:11" ht="75" x14ac:dyDescent="0.25">
      <c r="A157" s="4" t="str">
        <f t="shared" si="2"/>
        <v>Link</v>
      </c>
      <c r="B157" s="3" t="s">
        <v>470</v>
      </c>
      <c r="C157" s="5" t="s">
        <v>471</v>
      </c>
      <c r="D157" s="3">
        <v>1</v>
      </c>
      <c r="E157" s="3" t="s">
        <v>472</v>
      </c>
      <c r="F157" s="3" t="s">
        <v>473</v>
      </c>
      <c r="G157" s="5" t="s">
        <v>474</v>
      </c>
      <c r="H157" s="13">
        <v>11316</v>
      </c>
      <c r="J157" s="5" t="s">
        <v>475</v>
      </c>
      <c r="K157" s="8">
        <v>47330</v>
      </c>
    </row>
    <row r="158" spans="1:11" ht="105" x14ac:dyDescent="0.25">
      <c r="A158" s="4" t="str">
        <f t="shared" si="2"/>
        <v>Link</v>
      </c>
      <c r="B158" s="3" t="s">
        <v>155</v>
      </c>
      <c r="C158" s="5" t="s">
        <v>156</v>
      </c>
      <c r="D158" s="3">
        <v>1</v>
      </c>
      <c r="E158" s="3" t="s">
        <v>476</v>
      </c>
      <c r="F158" s="3" t="s">
        <v>473</v>
      </c>
      <c r="G158" s="5" t="s">
        <v>477</v>
      </c>
      <c r="H158" s="13">
        <v>447595.11</v>
      </c>
      <c r="J158" s="5" t="s">
        <v>478</v>
      </c>
      <c r="K158" s="8">
        <v>47512</v>
      </c>
    </row>
    <row r="159" spans="1:11" ht="105" x14ac:dyDescent="0.25">
      <c r="A159" s="4" t="str">
        <f t="shared" si="2"/>
        <v>Link</v>
      </c>
      <c r="B159" s="3" t="s">
        <v>212</v>
      </c>
      <c r="C159" s="5" t="s">
        <v>213</v>
      </c>
      <c r="D159" s="3">
        <v>5</v>
      </c>
      <c r="E159" s="3" t="s">
        <v>472</v>
      </c>
      <c r="F159" s="3" t="s">
        <v>473</v>
      </c>
      <c r="G159" s="5" t="s">
        <v>479</v>
      </c>
      <c r="H159" s="13">
        <v>21950</v>
      </c>
      <c r="J159" s="5" t="s">
        <v>480</v>
      </c>
      <c r="K159" s="6">
        <v>48562</v>
      </c>
    </row>
    <row r="160" spans="1:11" ht="90" x14ac:dyDescent="0.25">
      <c r="A160" s="4" t="str">
        <f t="shared" si="2"/>
        <v>Link</v>
      </c>
      <c r="B160" s="3" t="s">
        <v>223</v>
      </c>
      <c r="C160" s="5" t="s">
        <v>224</v>
      </c>
      <c r="D160" s="3">
        <v>9</v>
      </c>
      <c r="E160" s="3" t="s">
        <v>476</v>
      </c>
      <c r="F160" s="3" t="s">
        <v>473</v>
      </c>
      <c r="G160" s="5" t="s">
        <v>481</v>
      </c>
      <c r="H160" s="13">
        <v>67802.679999999993</v>
      </c>
      <c r="K160" s="8">
        <v>47246</v>
      </c>
    </row>
    <row r="161" spans="1:11" ht="75" x14ac:dyDescent="0.25">
      <c r="A161" s="4" t="str">
        <f t="shared" si="2"/>
        <v>Link</v>
      </c>
      <c r="B161" s="3" t="s">
        <v>223</v>
      </c>
      <c r="C161" s="5" t="s">
        <v>224</v>
      </c>
      <c r="D161" s="3">
        <v>10</v>
      </c>
      <c r="E161" s="3" t="s">
        <v>476</v>
      </c>
      <c r="F161" s="3" t="s">
        <v>473</v>
      </c>
      <c r="G161" s="5" t="s">
        <v>482</v>
      </c>
      <c r="H161" s="13">
        <v>63166.6</v>
      </c>
      <c r="J161" s="5" t="s">
        <v>483</v>
      </c>
      <c r="K161" s="8">
        <v>47816</v>
      </c>
    </row>
    <row r="162" spans="1:11" ht="75" x14ac:dyDescent="0.25">
      <c r="A162" s="4" t="str">
        <f t="shared" si="2"/>
        <v>Link</v>
      </c>
      <c r="B162" s="3" t="s">
        <v>223</v>
      </c>
      <c r="C162" s="5" t="s">
        <v>224</v>
      </c>
      <c r="D162" s="3">
        <v>11</v>
      </c>
      <c r="E162" s="3" t="s">
        <v>476</v>
      </c>
      <c r="F162" s="3" t="s">
        <v>473</v>
      </c>
      <c r="G162" s="5" t="s">
        <v>484</v>
      </c>
      <c r="H162" s="13">
        <v>63359.77</v>
      </c>
      <c r="J162" s="5" t="s">
        <v>485</v>
      </c>
      <c r="K162" s="6">
        <v>47974</v>
      </c>
    </row>
    <row r="163" spans="1:11" ht="150" x14ac:dyDescent="0.25">
      <c r="A163" s="4" t="str">
        <f t="shared" si="2"/>
        <v>Link</v>
      </c>
      <c r="B163" s="3" t="s">
        <v>431</v>
      </c>
      <c r="C163" s="5" t="s">
        <v>432</v>
      </c>
      <c r="D163" s="3">
        <v>9</v>
      </c>
      <c r="E163" s="3" t="s">
        <v>476</v>
      </c>
      <c r="F163" s="3" t="s">
        <v>473</v>
      </c>
      <c r="G163" s="5" t="s">
        <v>486</v>
      </c>
      <c r="H163" s="13">
        <v>265195.68</v>
      </c>
      <c r="J163" s="5" t="s">
        <v>487</v>
      </c>
      <c r="K163" s="8">
        <v>47589</v>
      </c>
    </row>
    <row r="164" spans="1:11" ht="60" x14ac:dyDescent="0.25">
      <c r="A164" s="4" t="str">
        <f t="shared" si="2"/>
        <v>Link</v>
      </c>
      <c r="B164" s="3" t="s">
        <v>431</v>
      </c>
      <c r="C164" s="5" t="s">
        <v>432</v>
      </c>
      <c r="D164" s="3">
        <v>10</v>
      </c>
      <c r="E164" s="3" t="s">
        <v>488</v>
      </c>
      <c r="F164" s="3" t="s">
        <v>473</v>
      </c>
      <c r="G164" s="5" t="s">
        <v>489</v>
      </c>
      <c r="H164" s="13">
        <v>374396.34</v>
      </c>
      <c r="J164" s="5" t="s">
        <v>487</v>
      </c>
      <c r="K164" s="6">
        <v>48404</v>
      </c>
    </row>
    <row r="165" spans="1:11" ht="150" x14ac:dyDescent="0.25">
      <c r="A165" s="4" t="str">
        <f t="shared" si="2"/>
        <v>Link</v>
      </c>
      <c r="B165" s="3" t="s">
        <v>431</v>
      </c>
      <c r="C165" s="5" t="s">
        <v>432</v>
      </c>
      <c r="D165" s="3">
        <v>14</v>
      </c>
      <c r="E165" s="3" t="s">
        <v>476</v>
      </c>
      <c r="F165" s="3" t="s">
        <v>473</v>
      </c>
      <c r="G165" s="5" t="s">
        <v>490</v>
      </c>
      <c r="H165" s="13">
        <v>275291.42</v>
      </c>
      <c r="J165" s="5" t="s">
        <v>487</v>
      </c>
      <c r="K165" s="6">
        <v>48404</v>
      </c>
    </row>
    <row r="166" spans="1:11" ht="150" x14ac:dyDescent="0.25">
      <c r="A166" s="4" t="str">
        <f t="shared" si="2"/>
        <v>Link</v>
      </c>
      <c r="B166" s="3" t="s">
        <v>431</v>
      </c>
      <c r="C166" s="5" t="s">
        <v>432</v>
      </c>
      <c r="D166" s="3">
        <v>15</v>
      </c>
      <c r="E166" s="3" t="s">
        <v>476</v>
      </c>
      <c r="F166" s="3" t="s">
        <v>473</v>
      </c>
      <c r="G166" s="5" t="s">
        <v>491</v>
      </c>
      <c r="H166" s="13">
        <v>278309.74</v>
      </c>
      <c r="J166" s="5" t="s">
        <v>487</v>
      </c>
      <c r="K166" s="6">
        <v>48405</v>
      </c>
    </row>
    <row r="167" spans="1:11" ht="150" x14ac:dyDescent="0.25">
      <c r="A167" s="4" t="str">
        <f t="shared" si="2"/>
        <v>Link</v>
      </c>
      <c r="B167" s="3" t="s">
        <v>431</v>
      </c>
      <c r="C167" s="5" t="s">
        <v>432</v>
      </c>
      <c r="D167" s="3">
        <v>16</v>
      </c>
      <c r="E167" s="3" t="s">
        <v>476</v>
      </c>
      <c r="F167" s="3" t="s">
        <v>473</v>
      </c>
      <c r="G167" s="5" t="s">
        <v>492</v>
      </c>
      <c r="H167" s="13">
        <v>282080.56</v>
      </c>
      <c r="J167" s="5" t="s">
        <v>487</v>
      </c>
      <c r="K167" s="6">
        <v>48433</v>
      </c>
    </row>
    <row r="168" spans="1:11" ht="75" x14ac:dyDescent="0.25">
      <c r="A168" s="4" t="str">
        <f t="shared" si="2"/>
        <v>Link</v>
      </c>
      <c r="B168" s="3" t="s">
        <v>142</v>
      </c>
      <c r="C168" s="5" t="s">
        <v>143</v>
      </c>
      <c r="D168" s="3">
        <v>3</v>
      </c>
      <c r="E168" s="3" t="s">
        <v>493</v>
      </c>
      <c r="F168" s="3" t="s">
        <v>494</v>
      </c>
      <c r="G168" s="5" t="s">
        <v>495</v>
      </c>
      <c r="H168" s="13">
        <v>5113.75</v>
      </c>
      <c r="J168" s="5" t="s">
        <v>496</v>
      </c>
      <c r="K168" s="6">
        <v>48448</v>
      </c>
    </row>
    <row r="169" spans="1:11" ht="90" x14ac:dyDescent="0.25">
      <c r="A169" s="4" t="str">
        <f t="shared" si="2"/>
        <v>Link</v>
      </c>
      <c r="B169" s="3" t="s">
        <v>164</v>
      </c>
      <c r="C169" s="5" t="s">
        <v>165</v>
      </c>
      <c r="D169" s="3">
        <v>1</v>
      </c>
      <c r="E169" s="3" t="s">
        <v>493</v>
      </c>
      <c r="F169" s="3" t="s">
        <v>494</v>
      </c>
      <c r="G169" s="5" t="s">
        <v>497</v>
      </c>
      <c r="H169" s="13">
        <v>10085.6</v>
      </c>
      <c r="J169" s="5" t="s">
        <v>498</v>
      </c>
      <c r="K169" s="6">
        <v>49137</v>
      </c>
    </row>
    <row r="170" spans="1:11" ht="90" x14ac:dyDescent="0.25">
      <c r="A170" s="4" t="str">
        <f t="shared" si="2"/>
        <v>Link</v>
      </c>
      <c r="B170" s="3" t="s">
        <v>164</v>
      </c>
      <c r="C170" s="5" t="s">
        <v>165</v>
      </c>
      <c r="D170" s="3">
        <v>2</v>
      </c>
      <c r="E170" s="3" t="s">
        <v>493</v>
      </c>
      <c r="F170" s="3" t="s">
        <v>494</v>
      </c>
      <c r="G170" s="5" t="s">
        <v>499</v>
      </c>
      <c r="H170" s="13">
        <v>75642.02</v>
      </c>
      <c r="J170" s="5" t="s">
        <v>498</v>
      </c>
      <c r="K170" s="6">
        <v>49137</v>
      </c>
    </row>
    <row r="171" spans="1:11" ht="60" x14ac:dyDescent="0.25">
      <c r="A171" s="4" t="str">
        <f t="shared" si="2"/>
        <v>Link</v>
      </c>
      <c r="B171" s="3" t="s">
        <v>500</v>
      </c>
      <c r="C171" s="5" t="s">
        <v>501</v>
      </c>
      <c r="D171" s="3">
        <v>2</v>
      </c>
      <c r="E171" s="3" t="s">
        <v>502</v>
      </c>
      <c r="F171" s="3" t="s">
        <v>494</v>
      </c>
      <c r="G171" s="5" t="s">
        <v>503</v>
      </c>
      <c r="H171" s="13">
        <v>12800</v>
      </c>
      <c r="J171" s="5" t="s">
        <v>504</v>
      </c>
      <c r="K171" s="11"/>
    </row>
    <row r="172" spans="1:11" ht="105" x14ac:dyDescent="0.25">
      <c r="A172" s="4" t="str">
        <f t="shared" si="2"/>
        <v>Link</v>
      </c>
      <c r="B172" s="3" t="s">
        <v>505</v>
      </c>
      <c r="C172" s="5" t="s">
        <v>506</v>
      </c>
      <c r="D172" s="3">
        <v>2</v>
      </c>
      <c r="E172" s="3" t="s">
        <v>507</v>
      </c>
      <c r="F172" s="3" t="s">
        <v>494</v>
      </c>
      <c r="G172" s="5" t="s">
        <v>508</v>
      </c>
      <c r="H172" s="13">
        <v>1925</v>
      </c>
      <c r="I172" s="5" t="s">
        <v>509</v>
      </c>
      <c r="J172" s="5" t="s">
        <v>510</v>
      </c>
      <c r="K172" s="9"/>
    </row>
    <row r="173" spans="1:11" ht="30" x14ac:dyDescent="0.25">
      <c r="A173" s="4" t="str">
        <f t="shared" si="2"/>
        <v>Link</v>
      </c>
      <c r="B173" s="3" t="s">
        <v>505</v>
      </c>
      <c r="C173" s="5" t="s">
        <v>506</v>
      </c>
      <c r="D173" s="3">
        <v>3</v>
      </c>
      <c r="E173" s="3" t="s">
        <v>502</v>
      </c>
      <c r="F173" s="3" t="s">
        <v>494</v>
      </c>
      <c r="G173" s="5" t="s">
        <v>511</v>
      </c>
      <c r="H173" s="13">
        <v>7000</v>
      </c>
      <c r="K173" s="9"/>
    </row>
    <row r="174" spans="1:11" ht="75" x14ac:dyDescent="0.25">
      <c r="A174" s="4" t="str">
        <f t="shared" si="2"/>
        <v>Link</v>
      </c>
      <c r="B174" s="3" t="s">
        <v>405</v>
      </c>
      <c r="C174" s="5" t="s">
        <v>406</v>
      </c>
      <c r="D174" s="3">
        <v>1</v>
      </c>
      <c r="E174" s="3" t="s">
        <v>502</v>
      </c>
      <c r="F174" s="3" t="s">
        <v>494</v>
      </c>
      <c r="G174" s="5" t="s">
        <v>512</v>
      </c>
      <c r="H174" s="13">
        <v>36591.93</v>
      </c>
      <c r="J174" s="5" t="s">
        <v>513</v>
      </c>
      <c r="K174" s="6">
        <v>48102</v>
      </c>
    </row>
    <row r="175" spans="1:11" ht="75" x14ac:dyDescent="0.25">
      <c r="A175" s="4" t="str">
        <f t="shared" si="2"/>
        <v>Link</v>
      </c>
      <c r="B175" s="3" t="s">
        <v>184</v>
      </c>
      <c r="C175" s="5" t="s">
        <v>185</v>
      </c>
      <c r="D175" s="3">
        <v>3</v>
      </c>
      <c r="E175" s="3" t="s">
        <v>507</v>
      </c>
      <c r="F175" s="3" t="s">
        <v>494</v>
      </c>
      <c r="G175" s="5" t="s">
        <v>514</v>
      </c>
      <c r="H175" s="13">
        <v>19810.080000000002</v>
      </c>
      <c r="K175" s="6">
        <v>47992</v>
      </c>
    </row>
    <row r="176" spans="1:11" ht="75" x14ac:dyDescent="0.25">
      <c r="A176" s="4" t="str">
        <f t="shared" si="2"/>
        <v>Link</v>
      </c>
      <c r="B176" s="3" t="s">
        <v>184</v>
      </c>
      <c r="C176" s="5" t="s">
        <v>185</v>
      </c>
      <c r="D176" s="3">
        <v>5</v>
      </c>
      <c r="E176" s="3" t="s">
        <v>502</v>
      </c>
      <c r="F176" s="3" t="s">
        <v>494</v>
      </c>
      <c r="G176" s="5" t="s">
        <v>515</v>
      </c>
      <c r="H176" s="13">
        <v>17390.86</v>
      </c>
      <c r="K176" s="6">
        <v>47992</v>
      </c>
    </row>
    <row r="177" spans="1:11" ht="60" x14ac:dyDescent="0.25">
      <c r="A177" s="4" t="str">
        <f t="shared" si="2"/>
        <v>Link</v>
      </c>
      <c r="B177" s="3" t="s">
        <v>30</v>
      </c>
      <c r="C177" s="5" t="s">
        <v>31</v>
      </c>
      <c r="D177" s="3">
        <v>3</v>
      </c>
      <c r="E177" s="3" t="s">
        <v>507</v>
      </c>
      <c r="F177" s="3" t="s">
        <v>494</v>
      </c>
      <c r="G177" s="5" t="s">
        <v>516</v>
      </c>
      <c r="H177" s="13">
        <v>8008.47</v>
      </c>
      <c r="J177" s="5" t="s">
        <v>517</v>
      </c>
      <c r="K177" s="11"/>
    </row>
    <row r="178" spans="1:11" ht="45" x14ac:dyDescent="0.25">
      <c r="A178" s="4" t="str">
        <f t="shared" si="2"/>
        <v>Link</v>
      </c>
      <c r="B178" s="3" t="s">
        <v>518</v>
      </c>
      <c r="C178" s="5" t="s">
        <v>519</v>
      </c>
      <c r="D178" s="3">
        <v>4</v>
      </c>
      <c r="E178" s="3" t="s">
        <v>507</v>
      </c>
      <c r="F178" s="3" t="s">
        <v>494</v>
      </c>
      <c r="G178" s="5" t="s">
        <v>520</v>
      </c>
      <c r="H178" s="13">
        <v>1159.5</v>
      </c>
      <c r="J178" s="5" t="s">
        <v>521</v>
      </c>
      <c r="K178" s="9"/>
    </row>
    <row r="179" spans="1:11" ht="45" x14ac:dyDescent="0.25">
      <c r="A179" s="4" t="str">
        <f t="shared" si="2"/>
        <v>Link</v>
      </c>
      <c r="B179" s="3" t="s">
        <v>522</v>
      </c>
      <c r="C179" s="5" t="s">
        <v>523</v>
      </c>
      <c r="D179" s="3">
        <v>1</v>
      </c>
      <c r="E179" s="3" t="s">
        <v>502</v>
      </c>
      <c r="F179" s="3" t="s">
        <v>494</v>
      </c>
      <c r="G179" s="5" t="s">
        <v>524</v>
      </c>
      <c r="H179" s="13">
        <v>14561.68</v>
      </c>
      <c r="J179" s="5" t="s">
        <v>525</v>
      </c>
      <c r="K179" s="8">
        <v>47294</v>
      </c>
    </row>
    <row r="180" spans="1:11" ht="45" x14ac:dyDescent="0.25">
      <c r="A180" s="4" t="str">
        <f t="shared" si="2"/>
        <v>Link</v>
      </c>
      <c r="B180" s="3" t="s">
        <v>522</v>
      </c>
      <c r="C180" s="5" t="s">
        <v>523</v>
      </c>
      <c r="D180" s="3">
        <v>2</v>
      </c>
      <c r="E180" s="3" t="s">
        <v>502</v>
      </c>
      <c r="F180" s="3" t="s">
        <v>494</v>
      </c>
      <c r="G180" s="5" t="s">
        <v>526</v>
      </c>
      <c r="H180" s="13">
        <v>14561.68</v>
      </c>
      <c r="K180" s="6">
        <v>47914</v>
      </c>
    </row>
    <row r="181" spans="1:11" ht="90" x14ac:dyDescent="0.25">
      <c r="A181" s="4" t="str">
        <f t="shared" si="2"/>
        <v>Link</v>
      </c>
      <c r="B181" s="3" t="s">
        <v>212</v>
      </c>
      <c r="C181" s="5" t="s">
        <v>213</v>
      </c>
      <c r="D181" s="3">
        <v>8</v>
      </c>
      <c r="E181" s="3" t="s">
        <v>502</v>
      </c>
      <c r="F181" s="3" t="s">
        <v>494</v>
      </c>
      <c r="G181" s="5" t="s">
        <v>527</v>
      </c>
      <c r="H181" s="13">
        <v>193794</v>
      </c>
      <c r="K181" s="6">
        <v>48562</v>
      </c>
    </row>
    <row r="182" spans="1:11" ht="60" x14ac:dyDescent="0.25">
      <c r="A182" s="4" t="str">
        <f t="shared" si="2"/>
        <v>Link</v>
      </c>
      <c r="B182" s="3" t="s">
        <v>528</v>
      </c>
      <c r="C182" s="5" t="s">
        <v>529</v>
      </c>
      <c r="D182" s="3">
        <v>1</v>
      </c>
      <c r="E182" s="3" t="s">
        <v>507</v>
      </c>
      <c r="F182" s="3" t="s">
        <v>494</v>
      </c>
      <c r="G182" s="5" t="s">
        <v>530</v>
      </c>
      <c r="H182" s="13">
        <v>8000</v>
      </c>
      <c r="J182" s="5" t="s">
        <v>531</v>
      </c>
      <c r="K182" s="11"/>
    </row>
    <row r="183" spans="1:11" ht="75" x14ac:dyDescent="0.25">
      <c r="A183" s="4" t="str">
        <f t="shared" si="2"/>
        <v>Link</v>
      </c>
      <c r="B183" s="3" t="s">
        <v>532</v>
      </c>
      <c r="C183" s="5" t="s">
        <v>533</v>
      </c>
      <c r="D183" s="3">
        <v>1</v>
      </c>
      <c r="E183" s="3" t="s">
        <v>502</v>
      </c>
      <c r="F183" s="3" t="s">
        <v>494</v>
      </c>
      <c r="G183" s="5" t="s">
        <v>534</v>
      </c>
      <c r="H183" s="13">
        <v>11598.28</v>
      </c>
      <c r="I183" s="5" t="s">
        <v>509</v>
      </c>
      <c r="J183" s="5" t="s">
        <v>535</v>
      </c>
      <c r="K183" s="8">
        <v>45999</v>
      </c>
    </row>
    <row r="184" spans="1:11" ht="180" x14ac:dyDescent="0.25">
      <c r="A184" s="4" t="str">
        <f t="shared" si="2"/>
        <v>Link</v>
      </c>
      <c r="B184" s="3" t="s">
        <v>532</v>
      </c>
      <c r="C184" s="5" t="s">
        <v>533</v>
      </c>
      <c r="D184" s="3">
        <v>3</v>
      </c>
      <c r="E184" s="3" t="s">
        <v>507</v>
      </c>
      <c r="F184" s="3" t="s">
        <v>494</v>
      </c>
      <c r="G184" s="5" t="s">
        <v>536</v>
      </c>
      <c r="H184" s="13">
        <v>5000</v>
      </c>
      <c r="I184" s="5" t="s">
        <v>509</v>
      </c>
      <c r="J184" s="5" t="s">
        <v>537</v>
      </c>
      <c r="K184" s="8">
        <v>45999</v>
      </c>
    </row>
    <row r="185" spans="1:11" ht="60" x14ac:dyDescent="0.25">
      <c r="A185" s="4" t="str">
        <f t="shared" si="2"/>
        <v>Link</v>
      </c>
      <c r="B185" s="3" t="s">
        <v>444</v>
      </c>
      <c r="C185" s="5" t="s">
        <v>445</v>
      </c>
      <c r="D185" s="3">
        <v>7</v>
      </c>
      <c r="E185" s="3" t="s">
        <v>502</v>
      </c>
      <c r="F185" s="3" t="s">
        <v>494</v>
      </c>
      <c r="G185" s="5" t="s">
        <v>538</v>
      </c>
      <c r="H185" s="13">
        <v>113337.93</v>
      </c>
      <c r="K185" s="6">
        <v>48510</v>
      </c>
    </row>
    <row r="186" spans="1:11" ht="75" x14ac:dyDescent="0.25">
      <c r="A186" s="4" t="str">
        <f t="shared" si="2"/>
        <v>Link</v>
      </c>
      <c r="B186" s="3" t="s">
        <v>539</v>
      </c>
      <c r="C186" s="5" t="s">
        <v>540</v>
      </c>
      <c r="D186" s="3">
        <v>2</v>
      </c>
      <c r="E186" s="3" t="s">
        <v>502</v>
      </c>
      <c r="F186" s="3" t="s">
        <v>494</v>
      </c>
      <c r="G186" s="5" t="s">
        <v>541</v>
      </c>
      <c r="H186" s="13">
        <v>32083.42</v>
      </c>
      <c r="J186" s="5" t="s">
        <v>542</v>
      </c>
      <c r="K186" s="6">
        <v>47914</v>
      </c>
    </row>
    <row r="187" spans="1:11" ht="75" x14ac:dyDescent="0.25">
      <c r="A187" s="4" t="str">
        <f t="shared" si="2"/>
        <v>Link</v>
      </c>
      <c r="B187" s="3" t="s">
        <v>543</v>
      </c>
      <c r="C187" s="5" t="s">
        <v>544</v>
      </c>
      <c r="D187" s="3">
        <v>1</v>
      </c>
      <c r="E187" s="3" t="s">
        <v>545</v>
      </c>
      <c r="F187" s="3" t="s">
        <v>546</v>
      </c>
      <c r="G187" s="5" t="s">
        <v>547</v>
      </c>
      <c r="H187" s="13">
        <v>5708.31</v>
      </c>
      <c r="J187" s="5" t="s">
        <v>548</v>
      </c>
      <c r="K187" s="8">
        <v>46872</v>
      </c>
    </row>
    <row r="188" spans="1:11" ht="60" x14ac:dyDescent="0.25">
      <c r="A188" s="4" t="str">
        <f t="shared" si="2"/>
        <v>Link</v>
      </c>
      <c r="B188" s="3" t="s">
        <v>231</v>
      </c>
      <c r="C188" s="5" t="s">
        <v>232</v>
      </c>
      <c r="D188" s="3">
        <v>1</v>
      </c>
      <c r="E188" s="3" t="s">
        <v>549</v>
      </c>
      <c r="F188" s="3" t="s">
        <v>546</v>
      </c>
      <c r="G188" s="5" t="s">
        <v>550</v>
      </c>
      <c r="H188" s="13">
        <v>218096.36</v>
      </c>
      <c r="J188" s="5" t="s">
        <v>551</v>
      </c>
      <c r="K188" s="8">
        <v>46784</v>
      </c>
    </row>
    <row r="189" spans="1:11" x14ac:dyDescent="0.25">
      <c r="H189" s="16">
        <v>9376199.5699999947</v>
      </c>
    </row>
  </sheetData>
  <pageMargins left="0.7" right="0.7" top="0.75" bottom="0.75" header="0.3" footer="0.3"/>
  <legacy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Rosalind Bentley</dc:creator>
  <cp:lastModifiedBy>Rosalind Bentley</cp:lastModifiedBy>
  <dcterms:created xsi:type="dcterms:W3CDTF">2024-08-07T14:54:32Z</dcterms:created>
  <dcterms:modified xsi:type="dcterms:W3CDTF">2024-08-08T09:01:23Z</dcterms:modified>
</cp:coreProperties>
</file>